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tabRatio="806" activeTab="0"/>
  </bookViews>
  <sheets>
    <sheet name="IS" sheetId="1" r:id="rId1"/>
    <sheet name="BS" sheetId="2" r:id="rId2"/>
    <sheet name="Changes In Equity" sheetId="3" r:id="rId3"/>
    <sheet name="Cash Flow" sheetId="4" r:id="rId4"/>
    <sheet name="Note" sheetId="5" r:id="rId5"/>
  </sheets>
  <externalReferences>
    <externalReference r:id="rId8"/>
  </externalReferences>
  <definedNames>
    <definedName name="_xlnm.Print_Area" localSheetId="1">'BS'!$A$1:$H$58</definedName>
    <definedName name="_xlnm.Print_Area" localSheetId="3">'Cash Flow'!$A$1:$F$57</definedName>
  </definedNames>
  <calcPr fullCalcOnLoad="1"/>
</workbook>
</file>

<file path=xl/sharedStrings.xml><?xml version="1.0" encoding="utf-8"?>
<sst xmlns="http://schemas.openxmlformats.org/spreadsheetml/2006/main" count="193" uniqueCount="131">
  <si>
    <t>Share premium</t>
  </si>
  <si>
    <t>LEN CHEONG HOLDING BERHAD</t>
  </si>
  <si>
    <t>Minority interest</t>
  </si>
  <si>
    <t>Share</t>
  </si>
  <si>
    <t>capital</t>
  </si>
  <si>
    <t>premium</t>
  </si>
  <si>
    <t>Depreciation</t>
  </si>
  <si>
    <t>Taxation</t>
  </si>
  <si>
    <t>Cash generated from operations</t>
  </si>
  <si>
    <t>Purchase of property, plant and equipment</t>
  </si>
  <si>
    <t>ESP - Fully diluted (sen)</t>
  </si>
  <si>
    <t>EPS - Basic (sen)</t>
  </si>
  <si>
    <t>Investing results</t>
  </si>
  <si>
    <t>Finance cost</t>
  </si>
  <si>
    <t>Other operating income</t>
  </si>
  <si>
    <t>Operating expenses</t>
  </si>
  <si>
    <t>Revenue</t>
  </si>
  <si>
    <t>RM'000</t>
  </si>
  <si>
    <t>Period</t>
  </si>
  <si>
    <t>To Date</t>
  </si>
  <si>
    <t>Quarter</t>
  </si>
  <si>
    <t>Corresponding</t>
  </si>
  <si>
    <t>Current Year</t>
  </si>
  <si>
    <t>Preceding Year</t>
  </si>
  <si>
    <t>Cumulative Quarter</t>
  </si>
  <si>
    <t>Individual Quarter</t>
  </si>
  <si>
    <t>These figures have not been audited.</t>
  </si>
  <si>
    <t xml:space="preserve">: </t>
  </si>
  <si>
    <t>:</t>
  </si>
  <si>
    <t>Financial Year End</t>
  </si>
  <si>
    <t>60,000,000 ordinary shares</t>
  </si>
  <si>
    <t>calculated based on issued and fully paid-up</t>
  </si>
  <si>
    <t>Net assets per share (sen)</t>
  </si>
  <si>
    <t>Total Equity and Liabilities</t>
  </si>
  <si>
    <t>Total Liabilities</t>
  </si>
  <si>
    <t>Bank overdrafts</t>
  </si>
  <si>
    <t>Term loans</t>
  </si>
  <si>
    <t>Hire-purchase creditors</t>
  </si>
  <si>
    <t>Lease payable</t>
  </si>
  <si>
    <t>Other payables &amp; accruals</t>
  </si>
  <si>
    <t>Bills payables</t>
  </si>
  <si>
    <t>Current liabilities</t>
  </si>
  <si>
    <t>Long Term Liabilities</t>
  </si>
  <si>
    <t>LIABILITIES</t>
  </si>
  <si>
    <t>Reserves</t>
  </si>
  <si>
    <t>Share Capital</t>
  </si>
  <si>
    <t>EQUITY</t>
  </si>
  <si>
    <t>Total Assets</t>
  </si>
  <si>
    <t>Cash and bank balances</t>
  </si>
  <si>
    <t>Other receivables, deposits &amp; prepayments</t>
  </si>
  <si>
    <t>Trade receivables</t>
  </si>
  <si>
    <t>Inventories</t>
  </si>
  <si>
    <t>Current assets</t>
  </si>
  <si>
    <t>Prepaid lease payments</t>
  </si>
  <si>
    <t>Property, plant and equipment</t>
  </si>
  <si>
    <t>Non Current Assets</t>
  </si>
  <si>
    <t>ASSETS</t>
  </si>
  <si>
    <t>(Audited)</t>
  </si>
  <si>
    <t>(Unaudited)</t>
  </si>
  <si>
    <t>Year End</t>
  </si>
  <si>
    <t>Financial</t>
  </si>
  <si>
    <t xml:space="preserve">Of Current </t>
  </si>
  <si>
    <t>Preceding</t>
  </si>
  <si>
    <t>As At End</t>
  </si>
  <si>
    <t>As At</t>
  </si>
  <si>
    <t>*Cash &amp; cash equivalents carried forward consists of:-</t>
  </si>
  <si>
    <t xml:space="preserve">Cash &amp; cash equivalents carried forward </t>
  </si>
  <si>
    <t xml:space="preserve"> Cash &amp; cash equivalents brought forward </t>
  </si>
  <si>
    <t xml:space="preserve"> Net cash used in  financing activities</t>
  </si>
  <si>
    <t>Cash Flow From Financing Activities</t>
  </si>
  <si>
    <t xml:space="preserve"> Net cash used in investing activities</t>
  </si>
  <si>
    <t xml:space="preserve"> Cash Flow From Investing Activities</t>
  </si>
  <si>
    <t>Interest paid</t>
  </si>
  <si>
    <t>Interest expense</t>
  </si>
  <si>
    <t>Amortisation of prepaid lease payments</t>
  </si>
  <si>
    <t>Adjustments for:-</t>
  </si>
  <si>
    <t xml:space="preserve"> Cash Flow From Operating Activities</t>
  </si>
  <si>
    <t>Cumulative</t>
  </si>
  <si>
    <t>RM’000</t>
  </si>
  <si>
    <t>Total</t>
  </si>
  <si>
    <t>loss</t>
  </si>
  <si>
    <t>Accumulated</t>
  </si>
  <si>
    <t>NOTES</t>
  </si>
  <si>
    <t>Secured</t>
  </si>
  <si>
    <t>Unsecured</t>
  </si>
  <si>
    <t xml:space="preserve">  Bills payable</t>
  </si>
  <si>
    <t xml:space="preserve">  Term Loan</t>
  </si>
  <si>
    <t xml:space="preserve">  Lease payable</t>
  </si>
  <si>
    <t xml:space="preserve">  Hire-purchase creditors</t>
  </si>
  <si>
    <t xml:space="preserve">  Bank overdrafts</t>
  </si>
  <si>
    <t>Investment properties</t>
  </si>
  <si>
    <t xml:space="preserve">Deferred Taxation </t>
  </si>
  <si>
    <t>(Company No. 339810-A)</t>
  </si>
  <si>
    <t>At 1st January, 2009</t>
  </si>
  <si>
    <t>Long term borrowings:</t>
  </si>
  <si>
    <t>Short term borrowings:</t>
  </si>
  <si>
    <t xml:space="preserve"> </t>
  </si>
  <si>
    <t>31/12/2009</t>
  </si>
  <si>
    <t>Allowance for doubtful debts</t>
  </si>
  <si>
    <t>Other payables</t>
  </si>
  <si>
    <t>Profit before income tax</t>
  </si>
  <si>
    <t xml:space="preserve"> 31/03/2010</t>
  </si>
  <si>
    <t>First quarter</t>
  </si>
  <si>
    <t xml:space="preserve">Quarterly report on consolidated results for the First quarter ended 31st March 2010, </t>
  </si>
  <si>
    <t>31/03/2010</t>
  </si>
  <si>
    <t>31/03/2009</t>
  </si>
  <si>
    <t>Prepayment write off</t>
  </si>
  <si>
    <t>Property, plant and equipment write off</t>
  </si>
  <si>
    <t>3 months ended
31st March, 2010</t>
  </si>
  <si>
    <t>At 1st January, 2010</t>
  </si>
  <si>
    <t>At 31st March, 2010</t>
  </si>
  <si>
    <t>3 months ended
31st March,  2009</t>
  </si>
  <si>
    <t>At 31st March, 2009</t>
  </si>
  <si>
    <t>As at 31st March, 2010:</t>
  </si>
  <si>
    <t>Profit from operations</t>
  </si>
  <si>
    <t>Profit before tax</t>
  </si>
  <si>
    <t xml:space="preserve">Profit after tax </t>
  </si>
  <si>
    <t>Accumulated loss</t>
  </si>
  <si>
    <t>Operating profit before working capital changes</t>
  </si>
  <si>
    <t>(Increase) in inventories</t>
  </si>
  <si>
    <t>Decrease in receivables</t>
  </si>
  <si>
    <t>(Decrease) in payables</t>
  </si>
  <si>
    <t xml:space="preserve">UNAUDITED CONDENSED CONSOLIDATED STATEMENTS OF COMPREHENSIVE INCOME </t>
  </si>
  <si>
    <t>CONDENSED CONSOLIDATED STATEMENT OF FINANCIAL POSITION</t>
  </si>
  <si>
    <t>UNAUDITED CONDENSED CONSOLIDATED STATEMENT OF CASH FLOW</t>
  </si>
  <si>
    <t xml:space="preserve">UNAUDITED CONDENSED CONSOLIDATED STATEMENTS OF CHANGES IN EQUITY </t>
  </si>
  <si>
    <t>Net Profit for the period</t>
  </si>
  <si>
    <t>(Repayment) of borrowings</t>
  </si>
  <si>
    <t xml:space="preserve"> Net change in cash &amp; cash equivalents</t>
  </si>
  <si>
    <t xml:space="preserve"> Net cash ( Used in) / provided by operating activities</t>
  </si>
  <si>
    <t>Trade payables</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</si>
</sst>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M &quot;#,##0_);\(&quot;RM &quot;#,##0\)"/>
    <numFmt numFmtId="173" formatCode="&quot;RM &quot;#,##0_);[Red]\(&quot;RM &quot;#,##0\)"/>
    <numFmt numFmtId="174" formatCode="&quot;RM &quot;#,##0.00_);\(&quot;RM &quot;#,##0.00\)"/>
    <numFmt numFmtId="175" formatCode="&quot;RM &quot;#,##0.00_);[Red]\(&quot;RM &quot;#,##0.00\)"/>
    <numFmt numFmtId="176" formatCode="_(&quot;RM &quot;* #,##0_);_(&quot;RM &quot;* \(#,##0\);_(&quot;RM &quot;* &quot;-&quot;_);_(@_)"/>
    <numFmt numFmtId="177" formatCode="_(&quot;RM &quot;* #,##0.00_);_(&quot;RM &quot;* \(#,##0.00\);_(&quot;RM &quot;* &quot;-&quot;??_);_(@_)"/>
    <numFmt numFmtId="178" formatCode="_(* #,##0.0_);_(* \(#,##0.0\);_(* &quot;-&quot;??_);_(@_)"/>
    <numFmt numFmtId="179" formatCode="_(* #,##0_);_(* \(#,##0\);_(* &quot;-&quot;??_);_(@_)"/>
    <numFmt numFmtId="180" formatCode="0.000"/>
    <numFmt numFmtId="181" formatCode="0.0"/>
    <numFmt numFmtId="182" formatCode="_(* #,##0.000_);_(* \(#,##0.000\);_(* &quot;-&quot;??_);_(@_)"/>
    <numFmt numFmtId="183" formatCode="_(* #,##0.0000_);_(* \(#,##0.0000\);_(* &quot;-&quot;??_);_(@_)"/>
    <numFmt numFmtId="184" formatCode="0_);\(0\)"/>
    <numFmt numFmtId="185" formatCode="_(* #,##0.0_);_(* \(#,##0.0\);_(* &quot;-&quot;?_);_(@_)"/>
    <numFmt numFmtId="186" formatCode="_(* #,##0_);_(* \(#,##0\);_(* \-??_);_(@_)"/>
    <numFmt numFmtId="187" formatCode="_(* #,##0.00_);_(* \(#,##0.00\);_(* \-??_);_(@_)"/>
    <numFmt numFmtId="188" formatCode="_(* #,##0.0_);_(* \(#,##0.0\);_(* \-??_);_(@_)"/>
    <numFmt numFmtId="189" formatCode="_(* #,##0_);_(* \(#,##0\);_(* \-_);_(@_)"/>
    <numFmt numFmtId="190" formatCode="_(* #,##0.00000_);_(* \(#,##0.00000\);_(* &quot;-&quot;??_);_(@_)"/>
  </numFmts>
  <fonts count="23">
    <font>
      <sz val="10"/>
      <name val="Arial"/>
      <family val="0"/>
    </font>
    <font>
      <b/>
      <sz val="10"/>
      <name val="Arial"/>
      <family val="2"/>
    </font>
    <font>
      <sz val="8"/>
      <name val="Arial"/>
      <family val="2"/>
    </font>
    <font>
      <u val="single"/>
      <sz val="10"/>
      <color indexed="12"/>
      <name val="Arial"/>
      <family val="0"/>
    </font>
    <font>
      <u val="single"/>
      <sz val="10"/>
      <color indexed="36"/>
      <name val="Arial"/>
      <family val="0"/>
    </font>
    <font>
      <b/>
      <sz val="8"/>
      <name val="Arial"/>
      <family val="2"/>
    </font>
    <font>
      <sz val="9"/>
      <name val="Arial"/>
      <family val="2"/>
    </font>
    <font>
      <sz val="11"/>
      <name val="Arial"/>
      <family val="2"/>
    </font>
    <font>
      <sz val="10"/>
      <name val="Times New Roman"/>
      <family val="1"/>
    </font>
    <font>
      <sz val="10.5"/>
      <name val="Arial"/>
      <family val="2"/>
    </font>
    <font>
      <b/>
      <sz val="10.5"/>
      <name val="Arial"/>
      <family val="2"/>
    </font>
    <font>
      <b/>
      <sz val="11"/>
      <name val="Arial"/>
      <family val="2"/>
    </font>
    <font>
      <b/>
      <u val="single"/>
      <sz val="10"/>
      <name val="Arial"/>
      <family val="2"/>
    </font>
    <font>
      <b/>
      <u val="single"/>
      <sz val="11"/>
      <name val="Arial"/>
      <family val="2"/>
    </font>
    <font>
      <sz val="11"/>
      <color indexed="8"/>
      <name val="Arial"/>
      <family val="2"/>
    </font>
    <font>
      <sz val="10"/>
      <color indexed="8"/>
      <name val="Times New Roman"/>
      <family val="1"/>
    </font>
    <font>
      <sz val="10"/>
      <color indexed="8"/>
      <name val="Arial"/>
      <family val="2"/>
    </font>
    <font>
      <b/>
      <sz val="10"/>
      <color indexed="8"/>
      <name val="Arial"/>
      <family val="2"/>
    </font>
    <font>
      <sz val="10"/>
      <color indexed="8"/>
      <name val="Calibri"/>
      <family val="2"/>
    </font>
    <font>
      <b/>
      <u val="single"/>
      <sz val="10"/>
      <color indexed="8"/>
      <name val="Arial"/>
      <family val="2"/>
    </font>
    <font>
      <i/>
      <sz val="10"/>
      <color indexed="8"/>
      <name val="Arial"/>
      <family val="2"/>
    </font>
    <font>
      <u val="single"/>
      <sz val="10"/>
      <color indexed="8"/>
      <name val="Arial"/>
      <family val="2"/>
    </font>
    <font>
      <i/>
      <u val="single"/>
      <sz val="10"/>
      <color indexed="8"/>
      <name val="Arial"/>
      <family val="2"/>
    </font>
  </fonts>
  <fills count="2">
    <fill>
      <patternFill/>
    </fill>
    <fill>
      <patternFill patternType="gray125"/>
    </fill>
  </fills>
  <borders count="12">
    <border>
      <left/>
      <right/>
      <top/>
      <bottom/>
      <diagonal/>
    </border>
    <border>
      <left>
        <color indexed="63"/>
      </left>
      <right>
        <color indexed="63"/>
      </right>
      <top style="thin"/>
      <bottom style="thin"/>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color indexed="63"/>
      </right>
      <top style="thin"/>
      <bottom style="double"/>
    </border>
    <border>
      <left>
        <color indexed="63"/>
      </left>
      <right>
        <color indexed="63"/>
      </right>
      <top>
        <color indexed="63"/>
      </top>
      <bottom style="double">
        <color indexed="8"/>
      </bottom>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color indexed="8"/>
      </top>
      <bottom style="double">
        <color indexed="8"/>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85">
    <xf numFmtId="0" fontId="0" fillId="0" borderId="0" xfId="0" applyAlignment="1">
      <alignment/>
    </xf>
    <xf numFmtId="179" fontId="0" fillId="0" borderId="0" xfId="15" applyNumberFormat="1" applyFont="1" applyAlignment="1">
      <alignment/>
    </xf>
    <xf numFmtId="0" fontId="2" fillId="0" borderId="0" xfId="21" applyFont="1" applyFill="1">
      <alignment/>
      <protection/>
    </xf>
    <xf numFmtId="0" fontId="2" fillId="0" borderId="0" xfId="21" applyFont="1" applyFill="1" applyAlignment="1">
      <alignment horizontal="center"/>
      <protection/>
    </xf>
    <xf numFmtId="186" fontId="2" fillId="0" borderId="0" xfId="15" applyNumberFormat="1" applyFont="1" applyFill="1" applyBorder="1" applyAlignment="1" applyProtection="1">
      <alignment/>
      <protection/>
    </xf>
    <xf numFmtId="0" fontId="0" fillId="0" borderId="0" xfId="21" applyFont="1" applyFill="1" applyAlignment="1">
      <alignment horizontal="center"/>
      <protection/>
    </xf>
    <xf numFmtId="0" fontId="0" fillId="0" borderId="0" xfId="21" applyFont="1" applyFill="1">
      <alignment/>
      <protection/>
    </xf>
    <xf numFmtId="186" fontId="0" fillId="0" borderId="0" xfId="15" applyNumberFormat="1" applyFont="1" applyFill="1" applyBorder="1" applyAlignment="1" applyProtection="1">
      <alignment horizontal="right"/>
      <protection/>
    </xf>
    <xf numFmtId="186" fontId="0" fillId="0" borderId="0" xfId="15" applyNumberFormat="1" applyFont="1" applyFill="1" applyBorder="1" applyAlignment="1" applyProtection="1">
      <alignment/>
      <protection/>
    </xf>
    <xf numFmtId="0" fontId="1" fillId="0" borderId="0" xfId="21" applyFont="1" applyFill="1" applyAlignment="1">
      <alignment horizontal="center"/>
      <protection/>
    </xf>
    <xf numFmtId="0" fontId="1" fillId="0" borderId="0" xfId="21" applyFont="1" applyFill="1">
      <alignment/>
      <protection/>
    </xf>
    <xf numFmtId="0" fontId="1" fillId="0" borderId="0" xfId="21" applyFont="1" applyFill="1" applyAlignment="1" quotePrefix="1">
      <alignment horizontal="center"/>
      <protection/>
    </xf>
    <xf numFmtId="0" fontId="5" fillId="0" borderId="0" xfId="21" applyFont="1" applyFill="1">
      <alignment/>
      <protection/>
    </xf>
    <xf numFmtId="0" fontId="0" fillId="0" borderId="0" xfId="21" applyFont="1" applyFill="1" applyAlignment="1">
      <alignment horizontal="right"/>
      <protection/>
    </xf>
    <xf numFmtId="0" fontId="0" fillId="0" borderId="0" xfId="21" applyFont="1" applyFill="1" applyBorder="1">
      <alignment/>
      <protection/>
    </xf>
    <xf numFmtId="186" fontId="1" fillId="0" borderId="0" xfId="15" applyNumberFormat="1" applyFont="1" applyFill="1" applyBorder="1" applyAlignment="1" applyProtection="1">
      <alignment/>
      <protection/>
    </xf>
    <xf numFmtId="16" fontId="1" fillId="0" borderId="0" xfId="21" applyNumberFormat="1" applyFont="1" applyFill="1" applyAlignment="1" quotePrefix="1">
      <alignment horizontal="center"/>
      <protection/>
    </xf>
    <xf numFmtId="0" fontId="6" fillId="0" borderId="0" xfId="21" applyFont="1" applyFill="1">
      <alignment/>
      <protection/>
    </xf>
    <xf numFmtId="186" fontId="6" fillId="0" borderId="0" xfId="15" applyNumberFormat="1" applyFont="1" applyFill="1" applyBorder="1" applyAlignment="1" applyProtection="1">
      <alignment/>
      <protection/>
    </xf>
    <xf numFmtId="189" fontId="6" fillId="0" borderId="0" xfId="15" applyNumberFormat="1" applyFont="1" applyFill="1" applyBorder="1" applyAlignment="1" applyProtection="1">
      <alignment/>
      <protection/>
    </xf>
    <xf numFmtId="37" fontId="2" fillId="0" borderId="0" xfId="15" applyNumberFormat="1" applyFont="1" applyFill="1" applyBorder="1" applyAlignment="1" applyProtection="1">
      <alignment/>
      <protection/>
    </xf>
    <xf numFmtId="0" fontId="9" fillId="0" borderId="0" xfId="0" applyFont="1" applyAlignment="1">
      <alignment/>
    </xf>
    <xf numFmtId="0" fontId="10" fillId="0" borderId="0" xfId="0" applyFont="1" applyAlignment="1">
      <alignment/>
    </xf>
    <xf numFmtId="0" fontId="2" fillId="0" borderId="0" xfId="0" applyFont="1" applyAlignment="1">
      <alignment/>
    </xf>
    <xf numFmtId="0" fontId="2" fillId="0" borderId="0" xfId="21" applyFont="1" applyFill="1" applyBorder="1">
      <alignment/>
      <protection/>
    </xf>
    <xf numFmtId="0" fontId="10" fillId="0" borderId="0" xfId="0" applyFont="1" applyAlignment="1">
      <alignment wrapText="1"/>
    </xf>
    <xf numFmtId="0" fontId="5" fillId="0" borderId="0" xfId="21" applyFont="1" applyFill="1" applyBorder="1">
      <alignment/>
      <protection/>
    </xf>
    <xf numFmtId="15" fontId="1" fillId="0" borderId="0" xfId="21" applyNumberFormat="1" applyFont="1" applyFill="1" applyAlignment="1" quotePrefix="1">
      <alignment horizontal="center"/>
      <protection/>
    </xf>
    <xf numFmtId="15" fontId="1" fillId="0" borderId="0" xfId="21" applyNumberFormat="1" applyFont="1" applyFill="1" applyAlignment="1">
      <alignment horizontal="center"/>
      <protection/>
    </xf>
    <xf numFmtId="0" fontId="1" fillId="0" borderId="0" xfId="0" applyFont="1" applyAlignment="1">
      <alignment/>
    </xf>
    <xf numFmtId="0" fontId="1" fillId="0" borderId="0" xfId="0" applyFont="1" applyAlignment="1">
      <alignment wrapText="1"/>
    </xf>
    <xf numFmtId="0" fontId="1" fillId="0" borderId="0" xfId="0" applyFont="1" applyAlignment="1">
      <alignment horizontal="center"/>
    </xf>
    <xf numFmtId="189" fontId="2" fillId="0" borderId="0" xfId="21" applyNumberFormat="1" applyFont="1" applyFill="1">
      <alignment/>
      <protection/>
    </xf>
    <xf numFmtId="0" fontId="0" fillId="0" borderId="0" xfId="0" applyFont="1" applyAlignment="1">
      <alignment/>
    </xf>
    <xf numFmtId="0" fontId="0" fillId="0" borderId="0" xfId="0" applyFont="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7" fillId="0" borderId="0" xfId="0" applyFont="1" applyAlignment="1">
      <alignment/>
    </xf>
    <xf numFmtId="0" fontId="11" fillId="0" borderId="0" xfId="0" applyFont="1" applyAlignment="1">
      <alignment/>
    </xf>
    <xf numFmtId="0" fontId="0" fillId="0" borderId="0" xfId="21" applyFont="1" applyFill="1" applyAlignment="1">
      <alignment wrapText="1"/>
      <protection/>
    </xf>
    <xf numFmtId="0" fontId="13" fillId="0" borderId="0" xfId="0" applyFont="1" applyAlignment="1">
      <alignment horizontal="justify"/>
    </xf>
    <xf numFmtId="0" fontId="1" fillId="0" borderId="0" xfId="0" applyFont="1" applyAlignment="1">
      <alignment horizontal="center" wrapText="1"/>
    </xf>
    <xf numFmtId="179" fontId="0" fillId="0" borderId="1" xfId="15" applyNumberFormat="1" applyFont="1" applyBorder="1" applyAlignment="1">
      <alignment/>
    </xf>
    <xf numFmtId="0" fontId="11" fillId="0" borderId="0" xfId="21" applyFont="1" applyFill="1">
      <alignment/>
      <protection/>
    </xf>
    <xf numFmtId="0" fontId="7" fillId="0" borderId="0" xfId="21" applyFont="1" applyFill="1">
      <alignment/>
      <protection/>
    </xf>
    <xf numFmtId="0" fontId="7" fillId="0" borderId="0" xfId="21" applyFont="1" applyFill="1" applyAlignment="1">
      <alignment horizontal="center"/>
      <protection/>
    </xf>
    <xf numFmtId="14" fontId="1" fillId="0" borderId="0" xfId="21" applyNumberFormat="1" applyFont="1" applyFill="1" applyAlignment="1" quotePrefix="1">
      <alignment horizontal="center"/>
      <protection/>
    </xf>
    <xf numFmtId="3" fontId="0" fillId="0" borderId="0" xfId="0" applyNumberFormat="1" applyFont="1" applyBorder="1" applyAlignment="1">
      <alignment/>
    </xf>
    <xf numFmtId="43" fontId="0" fillId="0" borderId="0" xfId="15" applyFont="1" applyBorder="1" applyAlignment="1">
      <alignment/>
    </xf>
    <xf numFmtId="43" fontId="0" fillId="0" borderId="0" xfId="15" applyFont="1" applyFill="1" applyBorder="1" applyAlignment="1" applyProtection="1">
      <alignment horizontal="right"/>
      <protection/>
    </xf>
    <xf numFmtId="186" fontId="0" fillId="0" borderId="2" xfId="15" applyNumberFormat="1" applyFont="1" applyFill="1" applyBorder="1" applyAlignment="1" applyProtection="1">
      <alignment horizontal="right"/>
      <protection/>
    </xf>
    <xf numFmtId="9" fontId="0" fillId="0" borderId="0" xfId="22" applyFont="1" applyFill="1" applyBorder="1" applyAlignment="1" applyProtection="1">
      <alignment horizontal="right"/>
      <protection/>
    </xf>
    <xf numFmtId="186" fontId="0" fillId="0" borderId="3" xfId="15" applyNumberFormat="1" applyFont="1" applyFill="1" applyBorder="1" applyAlignment="1" applyProtection="1">
      <alignment horizontal="right"/>
      <protection/>
    </xf>
    <xf numFmtId="186" fontId="0" fillId="0" borderId="4" xfId="15" applyNumberFormat="1" applyFont="1" applyFill="1" applyBorder="1" applyAlignment="1" applyProtection="1">
      <alignment horizontal="right"/>
      <protection/>
    </xf>
    <xf numFmtId="179" fontId="0" fillId="0" borderId="4" xfId="15" applyNumberFormat="1" applyFont="1" applyFill="1" applyBorder="1" applyAlignment="1" applyProtection="1">
      <alignment horizontal="right"/>
      <protection/>
    </xf>
    <xf numFmtId="187" fontId="0" fillId="0" borderId="5" xfId="15" applyNumberFormat="1" applyFont="1" applyFill="1" applyBorder="1" applyAlignment="1" applyProtection="1">
      <alignment horizontal="right"/>
      <protection/>
    </xf>
    <xf numFmtId="188" fontId="0" fillId="0" borderId="0" xfId="15" applyNumberFormat="1" applyFont="1" applyFill="1" applyBorder="1" applyAlignment="1" applyProtection="1">
      <alignment horizontal="right"/>
      <protection/>
    </xf>
    <xf numFmtId="186" fontId="0" fillId="0" borderId="6" xfId="15" applyNumberFormat="1" applyFont="1" applyFill="1" applyBorder="1" applyAlignment="1" applyProtection="1">
      <alignment/>
      <protection/>
    </xf>
    <xf numFmtId="186" fontId="0" fillId="0" borderId="6" xfId="15" applyNumberFormat="1" applyFont="1" applyFill="1" applyBorder="1" applyAlignment="1" applyProtection="1">
      <alignment horizontal="right"/>
      <protection/>
    </xf>
    <xf numFmtId="186" fontId="0" fillId="0" borderId="7" xfId="15" applyNumberFormat="1" applyFont="1" applyFill="1" applyBorder="1" applyAlignment="1" applyProtection="1">
      <alignment/>
      <protection/>
    </xf>
    <xf numFmtId="186" fontId="0" fillId="0" borderId="7" xfId="15" applyNumberFormat="1" applyFont="1" applyFill="1" applyBorder="1" applyAlignment="1" applyProtection="1">
      <alignment horizontal="right"/>
      <protection/>
    </xf>
    <xf numFmtId="186" fontId="0" fillId="0" borderId="8" xfId="15" applyNumberFormat="1" applyFont="1" applyFill="1" applyBorder="1" applyAlignment="1" applyProtection="1">
      <alignment/>
      <protection/>
    </xf>
    <xf numFmtId="186" fontId="0" fillId="0" borderId="9" xfId="15" applyNumberFormat="1" applyFont="1" applyFill="1" applyBorder="1" applyAlignment="1" applyProtection="1">
      <alignment/>
      <protection/>
    </xf>
    <xf numFmtId="186" fontId="0" fillId="0" borderId="9" xfId="15" applyNumberFormat="1" applyFont="1" applyFill="1" applyBorder="1" applyAlignment="1" applyProtection="1">
      <alignment horizontal="right"/>
      <protection/>
    </xf>
    <xf numFmtId="186" fontId="0" fillId="0" borderId="1" xfId="15" applyNumberFormat="1" applyFont="1" applyFill="1" applyBorder="1" applyAlignment="1" applyProtection="1">
      <alignment horizontal="right"/>
      <protection/>
    </xf>
    <xf numFmtId="186" fontId="0" fillId="0" borderId="4" xfId="15" applyNumberFormat="1" applyFont="1" applyFill="1" applyBorder="1" applyAlignment="1" applyProtection="1">
      <alignment/>
      <protection/>
    </xf>
    <xf numFmtId="186" fontId="0" fillId="0" borderId="10" xfId="15" applyNumberFormat="1" applyFont="1" applyFill="1" applyBorder="1" applyAlignment="1" applyProtection="1">
      <alignment/>
      <protection/>
    </xf>
    <xf numFmtId="186" fontId="1" fillId="0" borderId="0" xfId="21" applyNumberFormat="1" applyFont="1" applyFill="1">
      <alignment/>
      <protection/>
    </xf>
    <xf numFmtId="186" fontId="0" fillId="0" borderId="0" xfId="21" applyNumberFormat="1" applyFont="1" applyFill="1">
      <alignment/>
      <protection/>
    </xf>
    <xf numFmtId="43" fontId="0" fillId="0" borderId="0" xfId="15" applyFont="1" applyFill="1" applyAlignment="1">
      <alignment/>
    </xf>
    <xf numFmtId="189" fontId="2" fillId="0" borderId="0" xfId="15" applyNumberFormat="1" applyFont="1" applyFill="1" applyBorder="1" applyAlignment="1" applyProtection="1">
      <alignment/>
      <protection/>
    </xf>
    <xf numFmtId="0" fontId="9" fillId="0" borderId="0" xfId="21" applyFont="1" applyFill="1">
      <alignment/>
      <protection/>
    </xf>
    <xf numFmtId="189" fontId="6" fillId="0" borderId="9" xfId="15" applyNumberFormat="1" applyFont="1" applyFill="1" applyBorder="1" applyAlignment="1" applyProtection="1">
      <alignment/>
      <protection/>
    </xf>
    <xf numFmtId="189" fontId="6" fillId="0" borderId="8" xfId="15" applyNumberFormat="1" applyFont="1" applyFill="1" applyBorder="1" applyAlignment="1" applyProtection="1">
      <alignment/>
      <protection/>
    </xf>
    <xf numFmtId="0" fontId="6" fillId="0" borderId="0" xfId="21" applyFont="1" applyFill="1" applyBorder="1">
      <alignment/>
      <protection/>
    </xf>
    <xf numFmtId="189" fontId="6" fillId="0" borderId="4" xfId="15" applyNumberFormat="1" applyFont="1" applyFill="1" applyBorder="1" applyAlignment="1" applyProtection="1">
      <alignment/>
      <protection/>
    </xf>
    <xf numFmtId="189" fontId="6" fillId="0" borderId="11" xfId="15" applyNumberFormat="1" applyFont="1" applyFill="1" applyBorder="1" applyAlignment="1" applyProtection="1">
      <alignment/>
      <protection/>
    </xf>
    <xf numFmtId="179" fontId="0" fillId="0" borderId="0" xfId="15" applyNumberFormat="1" applyFont="1" applyAlignment="1">
      <alignment horizontal="center"/>
    </xf>
    <xf numFmtId="179" fontId="0" fillId="0" borderId="4" xfId="15" applyNumberFormat="1" applyFont="1" applyBorder="1" applyAlignment="1">
      <alignment horizontal="center"/>
    </xf>
    <xf numFmtId="179" fontId="0" fillId="0" borderId="4" xfId="15" applyNumberFormat="1" applyFont="1" applyBorder="1" applyAlignment="1">
      <alignment/>
    </xf>
    <xf numFmtId="10" fontId="0" fillId="0" borderId="0" xfId="22" applyNumberFormat="1" applyFont="1" applyFill="1" applyBorder="1" applyAlignment="1" applyProtection="1">
      <alignment horizontal="right"/>
      <protection/>
    </xf>
    <xf numFmtId="179" fontId="0" fillId="0" borderId="0" xfId="15" applyNumberFormat="1" applyFont="1" applyFill="1" applyAlignment="1">
      <alignment/>
    </xf>
    <xf numFmtId="186" fontId="0" fillId="0" borderId="0" xfId="15" applyNumberFormat="1" applyFont="1" applyFill="1" applyBorder="1" applyAlignment="1" applyProtection="1">
      <alignment/>
      <protection/>
    </xf>
    <xf numFmtId="0" fontId="1" fillId="0" borderId="0" xfId="0" applyFont="1" applyFill="1" applyAlignment="1">
      <alignment/>
    </xf>
    <xf numFmtId="0" fontId="12" fillId="0" borderId="0" xfId="21" applyFont="1" applyFill="1" applyBorder="1" applyAlignment="1">
      <alignment horizontal="center"/>
      <protection/>
    </xf>
  </cellXfs>
  <cellStyles count="9">
    <cellStyle name="Normal" xfId="0"/>
    <cellStyle name="Comma" xfId="15"/>
    <cellStyle name="Comma [0]" xfId="16"/>
    <cellStyle name="Currency" xfId="17"/>
    <cellStyle name="Currency [0]" xfId="18"/>
    <cellStyle name="Followed Hyperlink" xfId="19"/>
    <cellStyle name="Hyperlink" xfId="20"/>
    <cellStyle name="Normal_GW 1Q2005 Qtrly Rpt"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0</xdr:rowOff>
    </xdr:from>
    <xdr:to>
      <xdr:col>2</xdr:col>
      <xdr:colOff>76200</xdr:colOff>
      <xdr:row>0</xdr:row>
      <xdr:rowOff>0</xdr:rowOff>
    </xdr:to>
    <xdr:sp fLocksText="0">
      <xdr:nvSpPr>
        <xdr:cNvPr id="1" name="TextBox 1"/>
        <xdr:cNvSpPr txBox="1">
          <a:spLocks noChangeArrowheads="1"/>
        </xdr:cNvSpPr>
      </xdr:nvSpPr>
      <xdr:spPr>
        <a:xfrm>
          <a:off x="3038475" y="0"/>
          <a:ext cx="7620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352425</xdr:colOff>
      <xdr:row>0</xdr:row>
      <xdr:rowOff>0</xdr:rowOff>
    </xdr:from>
    <xdr:to>
      <xdr:col>1</xdr:col>
      <xdr:colOff>457200</xdr:colOff>
      <xdr:row>0</xdr:row>
      <xdr:rowOff>0</xdr:rowOff>
    </xdr:to>
    <xdr:sp fLocksText="0">
      <xdr:nvSpPr>
        <xdr:cNvPr id="2" name="TextBox 2"/>
        <xdr:cNvSpPr txBox="1">
          <a:spLocks noChangeArrowheads="1"/>
        </xdr:cNvSpPr>
      </xdr:nvSpPr>
      <xdr:spPr>
        <a:xfrm>
          <a:off x="2381250" y="0"/>
          <a:ext cx="104775"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76200</xdr:colOff>
      <xdr:row>0</xdr:row>
      <xdr:rowOff>0</xdr:rowOff>
    </xdr:from>
    <xdr:to>
      <xdr:col>7</xdr:col>
      <xdr:colOff>981075</xdr:colOff>
      <xdr:row>0</xdr:row>
      <xdr:rowOff>0</xdr:rowOff>
    </xdr:to>
    <xdr:sp fLocksText="0">
      <xdr:nvSpPr>
        <xdr:cNvPr id="3" name="TextBox 3"/>
        <xdr:cNvSpPr txBox="1">
          <a:spLocks noChangeArrowheads="1"/>
        </xdr:cNvSpPr>
      </xdr:nvSpPr>
      <xdr:spPr>
        <a:xfrm>
          <a:off x="76200" y="0"/>
          <a:ext cx="6057900" cy="0"/>
        </a:xfrm>
        <a:prstGeom prst="rect">
          <a:avLst/>
        </a:prstGeom>
        <a:solidFill>
          <a:srgbClr val="FFFFFF"/>
        </a:solidFill>
        <a:ln w="9525" cmpd="sng">
          <a:noFill/>
        </a:ln>
      </xdr:spPr>
      <xdr:txBody>
        <a:bodyPr vertOverflow="clip" wrap="square" lIns="20160" tIns="20160" rIns="20160" bIns="20160"/>
        <a:p>
          <a:pPr algn="just">
            <a:defRPr/>
          </a:pPr>
          <a:r>
            <a:rPr lang="en-US" cap="none" sz="1100" b="0" i="0" u="none" baseline="0">
              <a:latin typeface="Arial"/>
              <a:ea typeface="Arial"/>
              <a:cs typeface="Arial"/>
            </a:rPr>
            <a:t>(The Condensed Consolidated Income Statements should be read in conjunction with the Annual Financial Report for the year ended 31st December, 2008)
 </a:t>
          </a:r>
          <a:r>
            <a:rPr lang="en-US" cap="none" sz="1000" b="0" i="0" u="none" baseline="0">
              <a:latin typeface="Times New Roman"/>
              <a:ea typeface="Times New Roman"/>
              <a:cs typeface="Times New Roman"/>
            </a:rPr>
            <a:t>
</a:t>
          </a:r>
        </a:p>
      </xdr:txBody>
    </xdr:sp>
    <xdr:clientData/>
  </xdr:twoCellAnchor>
  <xdr:twoCellAnchor>
    <xdr:from>
      <xdr:col>2</xdr:col>
      <xdr:colOff>0</xdr:colOff>
      <xdr:row>0</xdr:row>
      <xdr:rowOff>0</xdr:rowOff>
    </xdr:from>
    <xdr:to>
      <xdr:col>2</xdr:col>
      <xdr:colOff>76200</xdr:colOff>
      <xdr:row>0</xdr:row>
      <xdr:rowOff>0</xdr:rowOff>
    </xdr:to>
    <xdr:sp fLocksText="0">
      <xdr:nvSpPr>
        <xdr:cNvPr id="4" name="TextBox 5"/>
        <xdr:cNvSpPr txBox="1">
          <a:spLocks noChangeArrowheads="1"/>
        </xdr:cNvSpPr>
      </xdr:nvSpPr>
      <xdr:spPr>
        <a:xfrm>
          <a:off x="3038475" y="0"/>
          <a:ext cx="7620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352425</xdr:colOff>
      <xdr:row>0</xdr:row>
      <xdr:rowOff>0</xdr:rowOff>
    </xdr:from>
    <xdr:to>
      <xdr:col>1</xdr:col>
      <xdr:colOff>457200</xdr:colOff>
      <xdr:row>0</xdr:row>
      <xdr:rowOff>0</xdr:rowOff>
    </xdr:to>
    <xdr:sp fLocksText="0">
      <xdr:nvSpPr>
        <xdr:cNvPr id="5" name="TextBox 6"/>
        <xdr:cNvSpPr txBox="1">
          <a:spLocks noChangeArrowheads="1"/>
        </xdr:cNvSpPr>
      </xdr:nvSpPr>
      <xdr:spPr>
        <a:xfrm>
          <a:off x="2381250" y="0"/>
          <a:ext cx="104775"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76200</xdr:colOff>
      <xdr:row>0</xdr:row>
      <xdr:rowOff>0</xdr:rowOff>
    </xdr:from>
    <xdr:to>
      <xdr:col>7</xdr:col>
      <xdr:colOff>981075</xdr:colOff>
      <xdr:row>0</xdr:row>
      <xdr:rowOff>0</xdr:rowOff>
    </xdr:to>
    <xdr:sp fLocksText="0">
      <xdr:nvSpPr>
        <xdr:cNvPr id="6" name="TextBox 7"/>
        <xdr:cNvSpPr txBox="1">
          <a:spLocks noChangeArrowheads="1"/>
        </xdr:cNvSpPr>
      </xdr:nvSpPr>
      <xdr:spPr>
        <a:xfrm>
          <a:off x="76200" y="0"/>
          <a:ext cx="6057900" cy="0"/>
        </a:xfrm>
        <a:prstGeom prst="rect">
          <a:avLst/>
        </a:prstGeom>
        <a:solidFill>
          <a:srgbClr val="FFFFFF"/>
        </a:solidFill>
        <a:ln w="9525" cmpd="sng">
          <a:noFill/>
        </a:ln>
      </xdr:spPr>
      <xdr:txBody>
        <a:bodyPr vertOverflow="clip" wrap="square" lIns="20160" tIns="20160" rIns="20160" bIns="20160"/>
        <a:p>
          <a:pPr algn="just">
            <a:defRPr/>
          </a:pPr>
          <a:r>
            <a:rPr lang="en-US" cap="none" sz="1100" b="0" i="0" u="none" baseline="0">
              <a:latin typeface="Arial"/>
              <a:ea typeface="Arial"/>
              <a:cs typeface="Arial"/>
            </a:rPr>
            <a:t>(The Condensed Consolidated Income Statements should be read in conjunction with the Annual Financial Report for the year ended 31st December, 2008)
 </a:t>
          </a:r>
          <a:r>
            <a:rPr lang="en-US" cap="none" sz="1000" b="0" i="0" u="none" baseline="0">
              <a:latin typeface="Times New Roman"/>
              <a:ea typeface="Times New Roman"/>
              <a:cs typeface="Times New Roman"/>
            </a:rPr>
            <a:t>
</a:t>
          </a:r>
        </a:p>
      </xdr:txBody>
    </xdr:sp>
    <xdr:clientData/>
  </xdr:twoCellAnchor>
  <xdr:twoCellAnchor>
    <xdr:from>
      <xdr:col>2</xdr:col>
      <xdr:colOff>0</xdr:colOff>
      <xdr:row>0</xdr:row>
      <xdr:rowOff>0</xdr:rowOff>
    </xdr:from>
    <xdr:to>
      <xdr:col>2</xdr:col>
      <xdr:colOff>76200</xdr:colOff>
      <xdr:row>0</xdr:row>
      <xdr:rowOff>0</xdr:rowOff>
    </xdr:to>
    <xdr:sp fLocksText="0">
      <xdr:nvSpPr>
        <xdr:cNvPr id="7" name="TextBox 8"/>
        <xdr:cNvSpPr txBox="1">
          <a:spLocks noChangeArrowheads="1"/>
        </xdr:cNvSpPr>
      </xdr:nvSpPr>
      <xdr:spPr>
        <a:xfrm>
          <a:off x="3038475" y="0"/>
          <a:ext cx="7620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352425</xdr:colOff>
      <xdr:row>0</xdr:row>
      <xdr:rowOff>0</xdr:rowOff>
    </xdr:from>
    <xdr:to>
      <xdr:col>1</xdr:col>
      <xdr:colOff>457200</xdr:colOff>
      <xdr:row>0</xdr:row>
      <xdr:rowOff>0</xdr:rowOff>
    </xdr:to>
    <xdr:sp fLocksText="0">
      <xdr:nvSpPr>
        <xdr:cNvPr id="8" name="TextBox 9"/>
        <xdr:cNvSpPr txBox="1">
          <a:spLocks noChangeArrowheads="1"/>
        </xdr:cNvSpPr>
      </xdr:nvSpPr>
      <xdr:spPr>
        <a:xfrm>
          <a:off x="2381250" y="0"/>
          <a:ext cx="104775"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76200</xdr:colOff>
      <xdr:row>0</xdr:row>
      <xdr:rowOff>0</xdr:rowOff>
    </xdr:from>
    <xdr:to>
      <xdr:col>7</xdr:col>
      <xdr:colOff>981075</xdr:colOff>
      <xdr:row>0</xdr:row>
      <xdr:rowOff>0</xdr:rowOff>
    </xdr:to>
    <xdr:sp fLocksText="0">
      <xdr:nvSpPr>
        <xdr:cNvPr id="9" name="TextBox 10"/>
        <xdr:cNvSpPr txBox="1">
          <a:spLocks noChangeArrowheads="1"/>
        </xdr:cNvSpPr>
      </xdr:nvSpPr>
      <xdr:spPr>
        <a:xfrm>
          <a:off x="76200" y="0"/>
          <a:ext cx="6057900" cy="0"/>
        </a:xfrm>
        <a:prstGeom prst="rect">
          <a:avLst/>
        </a:prstGeom>
        <a:solidFill>
          <a:srgbClr val="FFFFFF"/>
        </a:solidFill>
        <a:ln w="9525" cmpd="sng">
          <a:noFill/>
        </a:ln>
      </xdr:spPr>
      <xdr:txBody>
        <a:bodyPr vertOverflow="clip" wrap="square" lIns="20160" tIns="20160" rIns="20160" bIns="20160"/>
        <a:p>
          <a:pPr algn="just">
            <a:defRPr/>
          </a:pPr>
          <a:r>
            <a:rPr lang="en-US" cap="none" sz="1100" b="0" i="0" u="none" baseline="0">
              <a:latin typeface="Arial"/>
              <a:ea typeface="Arial"/>
              <a:cs typeface="Arial"/>
            </a:rPr>
            <a:t>(The Condensed Consolidated Income Statements should be read in conjunction with the Annual Financial Report for the year ended 31st December, 2008)
 </a:t>
          </a:r>
          <a:r>
            <a:rPr lang="en-US" cap="none" sz="1000" b="0" i="0" u="none" baseline="0">
              <a:latin typeface="Times New Roman"/>
              <a:ea typeface="Times New Roman"/>
              <a:cs typeface="Times New Roman"/>
            </a:rPr>
            <a:t>
</a:t>
          </a:r>
        </a:p>
      </xdr:txBody>
    </xdr:sp>
    <xdr:clientData/>
  </xdr:twoCellAnchor>
  <xdr:twoCellAnchor>
    <xdr:from>
      <xdr:col>2</xdr:col>
      <xdr:colOff>0</xdr:colOff>
      <xdr:row>0</xdr:row>
      <xdr:rowOff>0</xdr:rowOff>
    </xdr:from>
    <xdr:to>
      <xdr:col>2</xdr:col>
      <xdr:colOff>76200</xdr:colOff>
      <xdr:row>0</xdr:row>
      <xdr:rowOff>0</xdr:rowOff>
    </xdr:to>
    <xdr:sp fLocksText="0">
      <xdr:nvSpPr>
        <xdr:cNvPr id="10" name="TextBox 11"/>
        <xdr:cNvSpPr txBox="1">
          <a:spLocks noChangeArrowheads="1"/>
        </xdr:cNvSpPr>
      </xdr:nvSpPr>
      <xdr:spPr>
        <a:xfrm>
          <a:off x="3038475" y="0"/>
          <a:ext cx="7620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352425</xdr:colOff>
      <xdr:row>0</xdr:row>
      <xdr:rowOff>0</xdr:rowOff>
    </xdr:from>
    <xdr:to>
      <xdr:col>1</xdr:col>
      <xdr:colOff>457200</xdr:colOff>
      <xdr:row>0</xdr:row>
      <xdr:rowOff>0</xdr:rowOff>
    </xdr:to>
    <xdr:sp fLocksText="0">
      <xdr:nvSpPr>
        <xdr:cNvPr id="11" name="TextBox 12"/>
        <xdr:cNvSpPr txBox="1">
          <a:spLocks noChangeArrowheads="1"/>
        </xdr:cNvSpPr>
      </xdr:nvSpPr>
      <xdr:spPr>
        <a:xfrm>
          <a:off x="2381250" y="0"/>
          <a:ext cx="104775"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76200</xdr:colOff>
      <xdr:row>0</xdr:row>
      <xdr:rowOff>0</xdr:rowOff>
    </xdr:from>
    <xdr:to>
      <xdr:col>7</xdr:col>
      <xdr:colOff>981075</xdr:colOff>
      <xdr:row>0</xdr:row>
      <xdr:rowOff>0</xdr:rowOff>
    </xdr:to>
    <xdr:sp fLocksText="0">
      <xdr:nvSpPr>
        <xdr:cNvPr id="12" name="TextBox 13"/>
        <xdr:cNvSpPr txBox="1">
          <a:spLocks noChangeArrowheads="1"/>
        </xdr:cNvSpPr>
      </xdr:nvSpPr>
      <xdr:spPr>
        <a:xfrm>
          <a:off x="76200" y="0"/>
          <a:ext cx="6057900" cy="0"/>
        </a:xfrm>
        <a:prstGeom prst="rect">
          <a:avLst/>
        </a:prstGeom>
        <a:solidFill>
          <a:srgbClr val="FFFFFF"/>
        </a:solidFill>
        <a:ln w="9525" cmpd="sng">
          <a:noFill/>
        </a:ln>
      </xdr:spPr>
      <xdr:txBody>
        <a:bodyPr vertOverflow="clip" wrap="square" lIns="20160" tIns="20160" rIns="20160" bIns="20160"/>
        <a:p>
          <a:pPr algn="just">
            <a:defRPr/>
          </a:pPr>
          <a:r>
            <a:rPr lang="en-US" cap="none" sz="1100" b="0" i="0" u="none" baseline="0">
              <a:latin typeface="Arial"/>
              <a:ea typeface="Arial"/>
              <a:cs typeface="Arial"/>
            </a:rPr>
            <a:t>(The Condensed Consolidated Income Statements should be read in conjunction with the Annual Financial Report for the year ended 31st December, 2008)
 </a:t>
          </a:r>
          <a:r>
            <a:rPr lang="en-US" cap="none" sz="1000" b="0" i="0" u="none" baseline="0">
              <a:latin typeface="Times New Roman"/>
              <a:ea typeface="Times New Roman"/>
              <a:cs typeface="Times New Roman"/>
            </a:rPr>
            <a:t>
</a:t>
          </a:r>
        </a:p>
      </xdr:txBody>
    </xdr:sp>
    <xdr:clientData/>
  </xdr:twoCellAnchor>
  <xdr:twoCellAnchor>
    <xdr:from>
      <xdr:col>2</xdr:col>
      <xdr:colOff>0</xdr:colOff>
      <xdr:row>0</xdr:row>
      <xdr:rowOff>0</xdr:rowOff>
    </xdr:from>
    <xdr:to>
      <xdr:col>2</xdr:col>
      <xdr:colOff>76200</xdr:colOff>
      <xdr:row>0</xdr:row>
      <xdr:rowOff>0</xdr:rowOff>
    </xdr:to>
    <xdr:sp fLocksText="0">
      <xdr:nvSpPr>
        <xdr:cNvPr id="13" name="Text Box 1"/>
        <xdr:cNvSpPr txBox="1">
          <a:spLocks noChangeArrowheads="1"/>
        </xdr:cNvSpPr>
      </xdr:nvSpPr>
      <xdr:spPr>
        <a:xfrm>
          <a:off x="3038475" y="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352425</xdr:colOff>
      <xdr:row>0</xdr:row>
      <xdr:rowOff>0</xdr:rowOff>
    </xdr:from>
    <xdr:to>
      <xdr:col>1</xdr:col>
      <xdr:colOff>457200</xdr:colOff>
      <xdr:row>0</xdr:row>
      <xdr:rowOff>0</xdr:rowOff>
    </xdr:to>
    <xdr:sp fLocksText="0">
      <xdr:nvSpPr>
        <xdr:cNvPr id="14" name="Text Box 2"/>
        <xdr:cNvSpPr txBox="1">
          <a:spLocks noChangeArrowheads="1"/>
        </xdr:cNvSpPr>
      </xdr:nvSpPr>
      <xdr:spPr>
        <a:xfrm>
          <a:off x="2381250" y="0"/>
          <a:ext cx="1047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xdr:colOff>
      <xdr:row>0</xdr:row>
      <xdr:rowOff>0</xdr:rowOff>
    </xdr:from>
    <xdr:to>
      <xdr:col>7</xdr:col>
      <xdr:colOff>981075</xdr:colOff>
      <xdr:row>0</xdr:row>
      <xdr:rowOff>0</xdr:rowOff>
    </xdr:to>
    <xdr:sp fLocksText="0">
      <xdr:nvSpPr>
        <xdr:cNvPr id="15" name="Text Box 3"/>
        <xdr:cNvSpPr txBox="1">
          <a:spLocks noChangeArrowheads="1"/>
        </xdr:cNvSpPr>
      </xdr:nvSpPr>
      <xdr:spPr>
        <a:xfrm>
          <a:off x="76200" y="0"/>
          <a:ext cx="6057900" cy="0"/>
        </a:xfrm>
        <a:prstGeom prst="rect">
          <a:avLst/>
        </a:prstGeom>
        <a:solidFill>
          <a:srgbClr val="FFFFFF"/>
        </a:solidFill>
        <a:ln w="9525" cmpd="sng">
          <a:noFill/>
        </a:ln>
      </xdr:spPr>
      <xdr:txBody>
        <a:bodyPr vertOverflow="clip" wrap="square" lIns="20160" tIns="20160" rIns="20160" bIns="20160"/>
        <a:p>
          <a:pPr algn="just">
            <a:defRPr/>
          </a:pPr>
          <a:r>
            <a:rPr lang="en-US" cap="none" sz="1100" b="0" i="0" u="none" baseline="0">
              <a:solidFill>
                <a:srgbClr val="000000"/>
              </a:solidFill>
              <a:latin typeface="Arial"/>
              <a:ea typeface="Arial"/>
              <a:cs typeface="Arial"/>
            </a:rPr>
            <a:t>(The Condensed Consolidated Income Statements should be read in conjunction with the Annual Financial Report for the year ended 31st December, 2008)
</a:t>
          </a:r>
          <a:r>
            <a:rPr lang="en-US" cap="none" sz="1100" b="0" i="0" u="none" baseline="0">
              <a:solidFill>
                <a:srgbClr val="000000"/>
              </a:solidFill>
              <a:latin typeface="Arial"/>
              <a:ea typeface="Arial"/>
              <a:cs typeface="Arial"/>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2</xdr:col>
      <xdr:colOff>0</xdr:colOff>
      <xdr:row>0</xdr:row>
      <xdr:rowOff>0</xdr:rowOff>
    </xdr:from>
    <xdr:to>
      <xdr:col>2</xdr:col>
      <xdr:colOff>76200</xdr:colOff>
      <xdr:row>0</xdr:row>
      <xdr:rowOff>0</xdr:rowOff>
    </xdr:to>
    <xdr:sp fLocksText="0">
      <xdr:nvSpPr>
        <xdr:cNvPr id="16" name="Text Box 1"/>
        <xdr:cNvSpPr txBox="1">
          <a:spLocks noChangeArrowheads="1"/>
        </xdr:cNvSpPr>
      </xdr:nvSpPr>
      <xdr:spPr>
        <a:xfrm>
          <a:off x="3038475" y="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352425</xdr:colOff>
      <xdr:row>0</xdr:row>
      <xdr:rowOff>0</xdr:rowOff>
    </xdr:from>
    <xdr:to>
      <xdr:col>1</xdr:col>
      <xdr:colOff>457200</xdr:colOff>
      <xdr:row>0</xdr:row>
      <xdr:rowOff>0</xdr:rowOff>
    </xdr:to>
    <xdr:sp fLocksText="0">
      <xdr:nvSpPr>
        <xdr:cNvPr id="17" name="Text Box 2"/>
        <xdr:cNvSpPr txBox="1">
          <a:spLocks noChangeArrowheads="1"/>
        </xdr:cNvSpPr>
      </xdr:nvSpPr>
      <xdr:spPr>
        <a:xfrm>
          <a:off x="2381250" y="0"/>
          <a:ext cx="1047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xdr:colOff>
      <xdr:row>0</xdr:row>
      <xdr:rowOff>0</xdr:rowOff>
    </xdr:from>
    <xdr:to>
      <xdr:col>7</xdr:col>
      <xdr:colOff>981075</xdr:colOff>
      <xdr:row>0</xdr:row>
      <xdr:rowOff>0</xdr:rowOff>
    </xdr:to>
    <xdr:sp fLocksText="0">
      <xdr:nvSpPr>
        <xdr:cNvPr id="18" name="Text Box 3"/>
        <xdr:cNvSpPr txBox="1">
          <a:spLocks noChangeArrowheads="1"/>
        </xdr:cNvSpPr>
      </xdr:nvSpPr>
      <xdr:spPr>
        <a:xfrm>
          <a:off x="76200" y="0"/>
          <a:ext cx="6057900" cy="0"/>
        </a:xfrm>
        <a:prstGeom prst="rect">
          <a:avLst/>
        </a:prstGeom>
        <a:solidFill>
          <a:srgbClr val="FFFFFF"/>
        </a:solidFill>
        <a:ln w="9525" cmpd="sng">
          <a:noFill/>
        </a:ln>
      </xdr:spPr>
      <xdr:txBody>
        <a:bodyPr vertOverflow="clip" wrap="square" lIns="20160" tIns="20160" rIns="20160" bIns="20160"/>
        <a:p>
          <a:pPr algn="just">
            <a:defRPr/>
          </a:pPr>
          <a:r>
            <a:rPr lang="en-US" cap="none" sz="1100" b="0" i="0" u="none" baseline="0">
              <a:solidFill>
                <a:srgbClr val="000000"/>
              </a:solidFill>
              <a:latin typeface="Arial"/>
              <a:ea typeface="Arial"/>
              <a:cs typeface="Arial"/>
            </a:rPr>
            <a:t>(The Condensed Consolidated Income Statements should be read in conjunction with the Annual Financial Report for the year ended 31st December, 2009)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2</xdr:col>
      <xdr:colOff>0</xdr:colOff>
      <xdr:row>0</xdr:row>
      <xdr:rowOff>0</xdr:rowOff>
    </xdr:from>
    <xdr:to>
      <xdr:col>2</xdr:col>
      <xdr:colOff>76200</xdr:colOff>
      <xdr:row>0</xdr:row>
      <xdr:rowOff>0</xdr:rowOff>
    </xdr:to>
    <xdr:sp fLocksText="0">
      <xdr:nvSpPr>
        <xdr:cNvPr id="19" name="Text Box 1"/>
        <xdr:cNvSpPr txBox="1">
          <a:spLocks noChangeArrowheads="1"/>
        </xdr:cNvSpPr>
      </xdr:nvSpPr>
      <xdr:spPr>
        <a:xfrm>
          <a:off x="3038475" y="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352425</xdr:colOff>
      <xdr:row>0</xdr:row>
      <xdr:rowOff>0</xdr:rowOff>
    </xdr:from>
    <xdr:to>
      <xdr:col>1</xdr:col>
      <xdr:colOff>457200</xdr:colOff>
      <xdr:row>0</xdr:row>
      <xdr:rowOff>0</xdr:rowOff>
    </xdr:to>
    <xdr:sp fLocksText="0">
      <xdr:nvSpPr>
        <xdr:cNvPr id="20" name="Text Box 2"/>
        <xdr:cNvSpPr txBox="1">
          <a:spLocks noChangeArrowheads="1"/>
        </xdr:cNvSpPr>
      </xdr:nvSpPr>
      <xdr:spPr>
        <a:xfrm>
          <a:off x="2381250" y="0"/>
          <a:ext cx="1047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xdr:colOff>
      <xdr:row>0</xdr:row>
      <xdr:rowOff>0</xdr:rowOff>
    </xdr:from>
    <xdr:to>
      <xdr:col>7</xdr:col>
      <xdr:colOff>981075</xdr:colOff>
      <xdr:row>0</xdr:row>
      <xdr:rowOff>0</xdr:rowOff>
    </xdr:to>
    <xdr:sp fLocksText="0">
      <xdr:nvSpPr>
        <xdr:cNvPr id="21" name="Text Box 3"/>
        <xdr:cNvSpPr txBox="1">
          <a:spLocks noChangeArrowheads="1"/>
        </xdr:cNvSpPr>
      </xdr:nvSpPr>
      <xdr:spPr>
        <a:xfrm>
          <a:off x="76200" y="0"/>
          <a:ext cx="6057900" cy="0"/>
        </a:xfrm>
        <a:prstGeom prst="rect">
          <a:avLst/>
        </a:prstGeom>
        <a:solidFill>
          <a:srgbClr val="FFFFFF"/>
        </a:solidFill>
        <a:ln w="9525" cmpd="sng">
          <a:noFill/>
        </a:ln>
      </xdr:spPr>
      <xdr:txBody>
        <a:bodyPr vertOverflow="clip" wrap="square" lIns="20160" tIns="20160" rIns="20160" bIns="20160"/>
        <a:p>
          <a:pPr algn="just">
            <a:defRPr/>
          </a:pPr>
          <a:r>
            <a:rPr lang="en-US" cap="none" sz="1100" b="0" i="0" u="none" baseline="0">
              <a:solidFill>
                <a:srgbClr val="000000"/>
              </a:solidFill>
              <a:latin typeface="Arial"/>
              <a:ea typeface="Arial"/>
              <a:cs typeface="Arial"/>
            </a:rPr>
            <a:t>(The Condensed Consolidated Income Statements should be read in conjunction with the Annual Financial Report for the year ended 31st December, 2009)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2</xdr:col>
      <xdr:colOff>0</xdr:colOff>
      <xdr:row>3</xdr:row>
      <xdr:rowOff>0</xdr:rowOff>
    </xdr:from>
    <xdr:to>
      <xdr:col>2</xdr:col>
      <xdr:colOff>76200</xdr:colOff>
      <xdr:row>4</xdr:row>
      <xdr:rowOff>57150</xdr:rowOff>
    </xdr:to>
    <xdr:sp fLocksText="0">
      <xdr:nvSpPr>
        <xdr:cNvPr id="22" name="Text Box 1"/>
        <xdr:cNvSpPr txBox="1">
          <a:spLocks noChangeArrowheads="1"/>
        </xdr:cNvSpPr>
      </xdr:nvSpPr>
      <xdr:spPr>
        <a:xfrm>
          <a:off x="3038475" y="628650"/>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352425</xdr:colOff>
      <xdr:row>42</xdr:row>
      <xdr:rowOff>142875</xdr:rowOff>
    </xdr:from>
    <xdr:to>
      <xdr:col>1</xdr:col>
      <xdr:colOff>457200</xdr:colOff>
      <xdr:row>44</xdr:row>
      <xdr:rowOff>47625</xdr:rowOff>
    </xdr:to>
    <xdr:sp fLocksText="0">
      <xdr:nvSpPr>
        <xdr:cNvPr id="23" name="Text Box 2"/>
        <xdr:cNvSpPr txBox="1">
          <a:spLocks noChangeArrowheads="1"/>
        </xdr:cNvSpPr>
      </xdr:nvSpPr>
      <xdr:spPr>
        <a:xfrm>
          <a:off x="2381250" y="7258050"/>
          <a:ext cx="104775"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xdr:colOff>
      <xdr:row>43</xdr:row>
      <xdr:rowOff>152400</xdr:rowOff>
    </xdr:from>
    <xdr:to>
      <xdr:col>7</xdr:col>
      <xdr:colOff>981075</xdr:colOff>
      <xdr:row>47</xdr:row>
      <xdr:rowOff>114300</xdr:rowOff>
    </xdr:to>
    <xdr:sp fLocksText="0">
      <xdr:nvSpPr>
        <xdr:cNvPr id="24" name="Text Box 3"/>
        <xdr:cNvSpPr txBox="1">
          <a:spLocks noChangeArrowheads="1"/>
        </xdr:cNvSpPr>
      </xdr:nvSpPr>
      <xdr:spPr>
        <a:xfrm>
          <a:off x="76200" y="7448550"/>
          <a:ext cx="6057900" cy="590550"/>
        </a:xfrm>
        <a:prstGeom prst="rect">
          <a:avLst/>
        </a:prstGeom>
        <a:solidFill>
          <a:srgbClr val="FFFFFF"/>
        </a:solidFill>
        <a:ln w="9525" cmpd="sng">
          <a:noFill/>
        </a:ln>
      </xdr:spPr>
      <xdr:txBody>
        <a:bodyPr vertOverflow="clip" wrap="square" lIns="20160" tIns="20160" rIns="20160" bIns="20160"/>
        <a:p>
          <a:pPr algn="just">
            <a:defRPr/>
          </a:pPr>
          <a:r>
            <a:rPr lang="en-US" cap="none" sz="1100" b="0" i="0" u="none" baseline="0">
              <a:solidFill>
                <a:srgbClr val="000000"/>
              </a:solidFill>
              <a:latin typeface="Arial"/>
              <a:ea typeface="Arial"/>
              <a:cs typeface="Arial"/>
            </a:rPr>
            <a:t>(The</a:t>
          </a:r>
          <a:r>
            <a:rPr lang="en-US" cap="none" sz="1100" b="0" i="0" u="none" baseline="0">
              <a:latin typeface="Arial"/>
              <a:ea typeface="Arial"/>
              <a:cs typeface="Arial"/>
            </a:rPr>
            <a:t> Unaudited</a:t>
          </a:r>
          <a:r>
            <a:rPr lang="en-US" cap="none" sz="1100" b="0" i="0" u="none" baseline="0">
              <a:solidFill>
                <a:srgbClr val="000000"/>
              </a:solidFill>
              <a:latin typeface="Arial"/>
              <a:ea typeface="Arial"/>
              <a:cs typeface="Arial"/>
            </a:rPr>
            <a:t> Condensed Consolidated Income Statements should be read in conjunction with the Annual Financial Report for the year ended 31st December, 2009)
 </a:t>
          </a:r>
          <a:r>
            <a:rPr lang="en-US" cap="none" sz="1000" b="0" i="0" u="none" baseline="0">
              <a:solidFill>
                <a:srgbClr val="000000"/>
              </a:solidFill>
              <a:latin typeface="Times New Roman"/>
              <a:ea typeface="Times New Roman"/>
              <a:cs typeface="Times New Roman"/>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352425</xdr:colOff>
      <xdr:row>0</xdr:row>
      <xdr:rowOff>0</xdr:rowOff>
    </xdr:from>
    <xdr:to>
      <xdr:col>3</xdr:col>
      <xdr:colOff>447675</xdr:colOff>
      <xdr:row>0</xdr:row>
      <xdr:rowOff>0</xdr:rowOff>
    </xdr:to>
    <xdr:sp fLocksText="0">
      <xdr:nvSpPr>
        <xdr:cNvPr id="1" name="TextBox 1"/>
        <xdr:cNvSpPr txBox="1">
          <a:spLocks noChangeArrowheads="1"/>
        </xdr:cNvSpPr>
      </xdr:nvSpPr>
      <xdr:spPr>
        <a:xfrm>
          <a:off x="3619500" y="0"/>
          <a:ext cx="9525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190500</xdr:colOff>
      <xdr:row>0</xdr:row>
      <xdr:rowOff>0</xdr:rowOff>
    </xdr:from>
    <xdr:to>
      <xdr:col>7</xdr:col>
      <xdr:colOff>28575</xdr:colOff>
      <xdr:row>0</xdr:row>
      <xdr:rowOff>0</xdr:rowOff>
    </xdr:to>
    <xdr:sp fLocksText="0">
      <xdr:nvSpPr>
        <xdr:cNvPr id="2" name="TextBox 2"/>
        <xdr:cNvSpPr txBox="1">
          <a:spLocks noChangeArrowheads="1"/>
        </xdr:cNvSpPr>
      </xdr:nvSpPr>
      <xdr:spPr>
        <a:xfrm>
          <a:off x="190500" y="0"/>
          <a:ext cx="5000625" cy="0"/>
        </a:xfrm>
        <a:prstGeom prst="rect">
          <a:avLst/>
        </a:prstGeom>
        <a:solidFill>
          <a:srgbClr val="FFFFFF"/>
        </a:solidFill>
        <a:ln w="9525" cmpd="sng">
          <a:noFill/>
        </a:ln>
      </xdr:spPr>
      <xdr:txBody>
        <a:bodyPr vertOverflow="clip" wrap="square" lIns="20160" tIns="20160" rIns="20160" bIns="20160"/>
        <a:p>
          <a:pPr algn="l">
            <a:defRPr/>
          </a:pPr>
          <a:r>
            <a:rPr lang="en-US" cap="none" sz="1000" b="0" i="0" u="none" baseline="0">
              <a:latin typeface="Arial"/>
              <a:ea typeface="Arial"/>
              <a:cs typeface="Arial"/>
            </a:rPr>
            <a:t>(The Condensed Consolidated Balance Sheets should be read in conjunction with the Annual Financial Report for the year ended 31st December, 2008)   
</a:t>
          </a:r>
        </a:p>
      </xdr:txBody>
    </xdr:sp>
    <xdr:clientData/>
  </xdr:twoCellAnchor>
  <xdr:twoCellAnchor>
    <xdr:from>
      <xdr:col>3</xdr:col>
      <xdr:colOff>352425</xdr:colOff>
      <xdr:row>0</xdr:row>
      <xdr:rowOff>0</xdr:rowOff>
    </xdr:from>
    <xdr:to>
      <xdr:col>3</xdr:col>
      <xdr:colOff>447675</xdr:colOff>
      <xdr:row>0</xdr:row>
      <xdr:rowOff>0</xdr:rowOff>
    </xdr:to>
    <xdr:sp fLocksText="0">
      <xdr:nvSpPr>
        <xdr:cNvPr id="3" name="TextBox 3"/>
        <xdr:cNvSpPr txBox="1">
          <a:spLocks noChangeArrowheads="1"/>
        </xdr:cNvSpPr>
      </xdr:nvSpPr>
      <xdr:spPr>
        <a:xfrm>
          <a:off x="3619500" y="0"/>
          <a:ext cx="9525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190500</xdr:colOff>
      <xdr:row>0</xdr:row>
      <xdr:rowOff>0</xdr:rowOff>
    </xdr:from>
    <xdr:to>
      <xdr:col>7</xdr:col>
      <xdr:colOff>28575</xdr:colOff>
      <xdr:row>0</xdr:row>
      <xdr:rowOff>0</xdr:rowOff>
    </xdr:to>
    <xdr:sp fLocksText="0">
      <xdr:nvSpPr>
        <xdr:cNvPr id="4" name="TextBox 4"/>
        <xdr:cNvSpPr txBox="1">
          <a:spLocks noChangeArrowheads="1"/>
        </xdr:cNvSpPr>
      </xdr:nvSpPr>
      <xdr:spPr>
        <a:xfrm>
          <a:off x="190500" y="0"/>
          <a:ext cx="5000625" cy="0"/>
        </a:xfrm>
        <a:prstGeom prst="rect">
          <a:avLst/>
        </a:prstGeom>
        <a:solidFill>
          <a:srgbClr val="FFFFFF"/>
        </a:solidFill>
        <a:ln w="9525" cmpd="sng">
          <a:noFill/>
        </a:ln>
      </xdr:spPr>
      <xdr:txBody>
        <a:bodyPr vertOverflow="clip" wrap="square" lIns="20160" tIns="20160" rIns="20160" bIns="20160"/>
        <a:p>
          <a:pPr algn="l">
            <a:defRPr/>
          </a:pPr>
          <a:r>
            <a:rPr lang="en-US" cap="none" sz="1000" b="0" i="0" u="none" baseline="0">
              <a:latin typeface="Arial"/>
              <a:ea typeface="Arial"/>
              <a:cs typeface="Arial"/>
            </a:rPr>
            <a:t>(The Condensed Consolidated Balance Sheets should be read in conjunction with the Annual Financial Report for the year ended 31st December, 2008)   
</a:t>
          </a:r>
        </a:p>
      </xdr:txBody>
    </xdr:sp>
    <xdr:clientData/>
  </xdr:twoCellAnchor>
  <xdr:twoCellAnchor>
    <xdr:from>
      <xdr:col>3</xdr:col>
      <xdr:colOff>352425</xdr:colOff>
      <xdr:row>0</xdr:row>
      <xdr:rowOff>0</xdr:rowOff>
    </xdr:from>
    <xdr:to>
      <xdr:col>3</xdr:col>
      <xdr:colOff>447675</xdr:colOff>
      <xdr:row>0</xdr:row>
      <xdr:rowOff>0</xdr:rowOff>
    </xdr:to>
    <xdr:sp fLocksText="0">
      <xdr:nvSpPr>
        <xdr:cNvPr id="5" name="Text Box 1"/>
        <xdr:cNvSpPr txBox="1">
          <a:spLocks noChangeArrowheads="1"/>
        </xdr:cNvSpPr>
      </xdr:nvSpPr>
      <xdr:spPr>
        <a:xfrm>
          <a:off x="3619500" y="0"/>
          <a:ext cx="952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190500</xdr:colOff>
      <xdr:row>0</xdr:row>
      <xdr:rowOff>0</xdr:rowOff>
    </xdr:from>
    <xdr:to>
      <xdr:col>7</xdr:col>
      <xdr:colOff>28575</xdr:colOff>
      <xdr:row>0</xdr:row>
      <xdr:rowOff>0</xdr:rowOff>
    </xdr:to>
    <xdr:sp fLocksText="0">
      <xdr:nvSpPr>
        <xdr:cNvPr id="6" name="Text Box 2"/>
        <xdr:cNvSpPr txBox="1">
          <a:spLocks noChangeArrowheads="1"/>
        </xdr:cNvSpPr>
      </xdr:nvSpPr>
      <xdr:spPr>
        <a:xfrm>
          <a:off x="190500" y="0"/>
          <a:ext cx="5000625" cy="0"/>
        </a:xfrm>
        <a:prstGeom prst="rect">
          <a:avLst/>
        </a:prstGeom>
        <a:solidFill>
          <a:srgbClr val="FFFFFF"/>
        </a:solidFill>
        <a:ln w="9525" cmpd="sng">
          <a:noFill/>
        </a:ln>
      </xdr:spPr>
      <xdr:txBody>
        <a:bodyPr vertOverflow="clip" wrap="square" lIns="20160" tIns="20160" rIns="20160" bIns="20160"/>
        <a:p>
          <a:pPr algn="l">
            <a:defRPr/>
          </a:pPr>
          <a:r>
            <a:rPr lang="en-US" cap="none" sz="1000" b="0" i="0" u="none" baseline="0">
              <a:solidFill>
                <a:srgbClr val="000000"/>
              </a:solidFill>
              <a:latin typeface="Arial"/>
              <a:ea typeface="Arial"/>
              <a:cs typeface="Arial"/>
            </a:rPr>
            <a:t>(The Condensed Consolidated Balance Sheets should be read in conjunction with the Annual Financial Report for the year ended 31st December, 2008)   
</a:t>
          </a:r>
        </a:p>
      </xdr:txBody>
    </xdr:sp>
    <xdr:clientData/>
  </xdr:twoCellAnchor>
  <xdr:twoCellAnchor>
    <xdr:from>
      <xdr:col>3</xdr:col>
      <xdr:colOff>352425</xdr:colOff>
      <xdr:row>0</xdr:row>
      <xdr:rowOff>0</xdr:rowOff>
    </xdr:from>
    <xdr:to>
      <xdr:col>3</xdr:col>
      <xdr:colOff>447675</xdr:colOff>
      <xdr:row>0</xdr:row>
      <xdr:rowOff>0</xdr:rowOff>
    </xdr:to>
    <xdr:sp fLocksText="0">
      <xdr:nvSpPr>
        <xdr:cNvPr id="7" name="Text Box 1"/>
        <xdr:cNvSpPr txBox="1">
          <a:spLocks noChangeArrowheads="1"/>
        </xdr:cNvSpPr>
      </xdr:nvSpPr>
      <xdr:spPr>
        <a:xfrm>
          <a:off x="3619500" y="0"/>
          <a:ext cx="952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190500</xdr:colOff>
      <xdr:row>0</xdr:row>
      <xdr:rowOff>0</xdr:rowOff>
    </xdr:from>
    <xdr:to>
      <xdr:col>7</xdr:col>
      <xdr:colOff>28575</xdr:colOff>
      <xdr:row>0</xdr:row>
      <xdr:rowOff>0</xdr:rowOff>
    </xdr:to>
    <xdr:sp fLocksText="0">
      <xdr:nvSpPr>
        <xdr:cNvPr id="8" name="Text Box 2"/>
        <xdr:cNvSpPr txBox="1">
          <a:spLocks noChangeArrowheads="1"/>
        </xdr:cNvSpPr>
      </xdr:nvSpPr>
      <xdr:spPr>
        <a:xfrm>
          <a:off x="190500" y="0"/>
          <a:ext cx="5000625" cy="0"/>
        </a:xfrm>
        <a:prstGeom prst="rect">
          <a:avLst/>
        </a:prstGeom>
        <a:solidFill>
          <a:srgbClr val="FFFFFF"/>
        </a:solidFill>
        <a:ln w="9525" cmpd="sng">
          <a:noFill/>
        </a:ln>
      </xdr:spPr>
      <xdr:txBody>
        <a:bodyPr vertOverflow="clip" wrap="square" lIns="20160" tIns="20160" rIns="20160" bIns="20160"/>
        <a:p>
          <a:pPr algn="l">
            <a:defRPr/>
          </a:pPr>
          <a:r>
            <a:rPr lang="en-US" cap="none" sz="1000" b="0" i="0" u="none" baseline="0">
              <a:solidFill>
                <a:srgbClr val="000000"/>
              </a:solidFill>
              <a:latin typeface="Arial"/>
              <a:ea typeface="Arial"/>
              <a:cs typeface="Arial"/>
            </a:rPr>
            <a:t>(The Condensed Consolidated Balance Sheets should be read in conjunction with the Annual Financial Report for the year ended 31st December, 2009)   
</a:t>
          </a:r>
        </a:p>
      </xdr:txBody>
    </xdr:sp>
    <xdr:clientData/>
  </xdr:twoCellAnchor>
  <xdr:twoCellAnchor>
    <xdr:from>
      <xdr:col>3</xdr:col>
      <xdr:colOff>352425</xdr:colOff>
      <xdr:row>0</xdr:row>
      <xdr:rowOff>0</xdr:rowOff>
    </xdr:from>
    <xdr:to>
      <xdr:col>3</xdr:col>
      <xdr:colOff>447675</xdr:colOff>
      <xdr:row>0</xdr:row>
      <xdr:rowOff>0</xdr:rowOff>
    </xdr:to>
    <xdr:sp fLocksText="0">
      <xdr:nvSpPr>
        <xdr:cNvPr id="9" name="Text Box 1"/>
        <xdr:cNvSpPr txBox="1">
          <a:spLocks noChangeArrowheads="1"/>
        </xdr:cNvSpPr>
      </xdr:nvSpPr>
      <xdr:spPr>
        <a:xfrm>
          <a:off x="3619500" y="0"/>
          <a:ext cx="952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190500</xdr:colOff>
      <xdr:row>0</xdr:row>
      <xdr:rowOff>0</xdr:rowOff>
    </xdr:from>
    <xdr:to>
      <xdr:col>7</xdr:col>
      <xdr:colOff>28575</xdr:colOff>
      <xdr:row>0</xdr:row>
      <xdr:rowOff>0</xdr:rowOff>
    </xdr:to>
    <xdr:sp fLocksText="0">
      <xdr:nvSpPr>
        <xdr:cNvPr id="10" name="Text Box 2"/>
        <xdr:cNvSpPr txBox="1">
          <a:spLocks noChangeArrowheads="1"/>
        </xdr:cNvSpPr>
      </xdr:nvSpPr>
      <xdr:spPr>
        <a:xfrm>
          <a:off x="190500" y="0"/>
          <a:ext cx="5000625" cy="0"/>
        </a:xfrm>
        <a:prstGeom prst="rect">
          <a:avLst/>
        </a:prstGeom>
        <a:solidFill>
          <a:srgbClr val="FFFFFF"/>
        </a:solidFill>
        <a:ln w="9525" cmpd="sng">
          <a:noFill/>
        </a:ln>
      </xdr:spPr>
      <xdr:txBody>
        <a:bodyPr vertOverflow="clip" wrap="square" lIns="20160" tIns="20160" rIns="20160" bIns="20160"/>
        <a:p>
          <a:pPr algn="l">
            <a:defRPr/>
          </a:pPr>
          <a:r>
            <a:rPr lang="en-US" cap="none" sz="1000" b="0" i="0" u="none" baseline="0">
              <a:solidFill>
                <a:srgbClr val="000000"/>
              </a:solidFill>
              <a:latin typeface="Arial"/>
              <a:ea typeface="Arial"/>
              <a:cs typeface="Arial"/>
            </a:rPr>
            <a:t>(The Condensed Consolidated Balance Sheets should be read in conjunction with the Annual Financial Report for the year ended 31st December, 2009)   
</a:t>
          </a:r>
        </a:p>
      </xdr:txBody>
    </xdr:sp>
    <xdr:clientData/>
  </xdr:twoCellAnchor>
  <xdr:twoCellAnchor>
    <xdr:from>
      <xdr:col>3</xdr:col>
      <xdr:colOff>352425</xdr:colOff>
      <xdr:row>55</xdr:row>
      <xdr:rowOff>9525</xdr:rowOff>
    </xdr:from>
    <xdr:to>
      <xdr:col>3</xdr:col>
      <xdr:colOff>447675</xdr:colOff>
      <xdr:row>55</xdr:row>
      <xdr:rowOff>142875</xdr:rowOff>
    </xdr:to>
    <xdr:sp fLocksText="0">
      <xdr:nvSpPr>
        <xdr:cNvPr id="11" name="Text Box 1"/>
        <xdr:cNvSpPr txBox="1">
          <a:spLocks noChangeArrowheads="1"/>
        </xdr:cNvSpPr>
      </xdr:nvSpPr>
      <xdr:spPr>
        <a:xfrm>
          <a:off x="3619500" y="8648700"/>
          <a:ext cx="9525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190500</xdr:colOff>
      <xdr:row>54</xdr:row>
      <xdr:rowOff>47625</xdr:rowOff>
    </xdr:from>
    <xdr:to>
      <xdr:col>7</xdr:col>
      <xdr:colOff>28575</xdr:colOff>
      <xdr:row>56</xdr:row>
      <xdr:rowOff>142875</xdr:rowOff>
    </xdr:to>
    <xdr:sp fLocksText="0">
      <xdr:nvSpPr>
        <xdr:cNvPr id="12" name="Text Box 2"/>
        <xdr:cNvSpPr txBox="1">
          <a:spLocks noChangeArrowheads="1"/>
        </xdr:cNvSpPr>
      </xdr:nvSpPr>
      <xdr:spPr>
        <a:xfrm>
          <a:off x="190500" y="8515350"/>
          <a:ext cx="5000625" cy="428625"/>
        </a:xfrm>
        <a:prstGeom prst="rect">
          <a:avLst/>
        </a:prstGeom>
        <a:solidFill>
          <a:srgbClr val="FFFFFF"/>
        </a:solidFill>
        <a:ln w="9525" cmpd="sng">
          <a:noFill/>
        </a:ln>
      </xdr:spPr>
      <xdr:txBody>
        <a:bodyPr vertOverflow="clip" wrap="square" lIns="20160" tIns="20160" rIns="20160" bIns="20160"/>
        <a:p>
          <a:pPr algn="l">
            <a:defRPr/>
          </a:pPr>
          <a:r>
            <a:rPr lang="en-US" cap="none" sz="1000" b="0" i="0" u="none" baseline="0">
              <a:solidFill>
                <a:srgbClr val="000000"/>
              </a:solidFill>
              <a:latin typeface="Arial"/>
              <a:ea typeface="Arial"/>
              <a:cs typeface="Arial"/>
            </a:rPr>
            <a:t>(The Condensed Consolidated Balance Sheets should be read in conjunction with the Annual Financial Report for the year ended 31st December, 2009)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0</xdr:rowOff>
    </xdr:from>
    <xdr:to>
      <xdr:col>5</xdr:col>
      <xdr:colOff>200025</xdr:colOff>
      <xdr:row>0</xdr:row>
      <xdr:rowOff>0</xdr:rowOff>
    </xdr:to>
    <xdr:sp fLocksText="0">
      <xdr:nvSpPr>
        <xdr:cNvPr id="1" name="TextBox 1"/>
        <xdr:cNvSpPr txBox="1">
          <a:spLocks noChangeArrowheads="1"/>
        </xdr:cNvSpPr>
      </xdr:nvSpPr>
      <xdr:spPr>
        <a:xfrm>
          <a:off x="47625" y="0"/>
          <a:ext cx="5553075" cy="0"/>
        </a:xfrm>
        <a:prstGeom prst="rect">
          <a:avLst/>
        </a:prstGeom>
        <a:solidFill>
          <a:srgbClr val="FFFFFF"/>
        </a:solidFill>
        <a:ln w="9525" cmpd="sng">
          <a:noFill/>
        </a:ln>
      </xdr:spPr>
      <xdr:txBody>
        <a:bodyPr vertOverflow="clip" wrap="square" lIns="20160" tIns="20160" rIns="20160" bIns="20160"/>
        <a:p>
          <a:pPr algn="l">
            <a:defRPr/>
          </a:pPr>
          <a:r>
            <a:rPr lang="en-US" cap="none" sz="1000" b="0" i="0" u="none" baseline="0"/>
            <a:t>(The Condensed Consolidated Statements of Changes in Equity should be read in conjunction with the Annual Financial Report for the year ended 31st December, 2008)
</a:t>
          </a:r>
        </a:p>
      </xdr:txBody>
    </xdr:sp>
    <xdr:clientData/>
  </xdr:twoCellAnchor>
  <xdr:twoCellAnchor>
    <xdr:from>
      <xdr:col>0</xdr:col>
      <xdr:colOff>47625</xdr:colOff>
      <xdr:row>0</xdr:row>
      <xdr:rowOff>0</xdr:rowOff>
    </xdr:from>
    <xdr:to>
      <xdr:col>5</xdr:col>
      <xdr:colOff>200025</xdr:colOff>
      <xdr:row>0</xdr:row>
      <xdr:rowOff>0</xdr:rowOff>
    </xdr:to>
    <xdr:sp fLocksText="0">
      <xdr:nvSpPr>
        <xdr:cNvPr id="2" name="TextBox 2"/>
        <xdr:cNvSpPr txBox="1">
          <a:spLocks noChangeArrowheads="1"/>
        </xdr:cNvSpPr>
      </xdr:nvSpPr>
      <xdr:spPr>
        <a:xfrm>
          <a:off x="47625" y="0"/>
          <a:ext cx="5553075" cy="0"/>
        </a:xfrm>
        <a:prstGeom prst="rect">
          <a:avLst/>
        </a:prstGeom>
        <a:solidFill>
          <a:srgbClr val="FFFFFF"/>
        </a:solidFill>
        <a:ln w="9525" cmpd="sng">
          <a:noFill/>
        </a:ln>
      </xdr:spPr>
      <xdr:txBody>
        <a:bodyPr vertOverflow="clip" wrap="square" lIns="20160" tIns="20160" rIns="20160" bIns="20160"/>
        <a:p>
          <a:pPr algn="l">
            <a:defRPr/>
          </a:pPr>
          <a:r>
            <a:rPr lang="en-US" cap="none" sz="1000" b="0" i="0" u="none" baseline="0"/>
            <a:t>(The Condensed Consolidated Statements of Changes in Equity should be read in conjunction with the Annual Financial Report for the year ended 31st December, 2008)
</a:t>
          </a:r>
        </a:p>
      </xdr:txBody>
    </xdr:sp>
    <xdr:clientData/>
  </xdr:twoCellAnchor>
  <xdr:twoCellAnchor>
    <xdr:from>
      <xdr:col>0</xdr:col>
      <xdr:colOff>47625</xdr:colOff>
      <xdr:row>0</xdr:row>
      <xdr:rowOff>0</xdr:rowOff>
    </xdr:from>
    <xdr:to>
      <xdr:col>5</xdr:col>
      <xdr:colOff>200025</xdr:colOff>
      <xdr:row>0</xdr:row>
      <xdr:rowOff>0</xdr:rowOff>
    </xdr:to>
    <xdr:sp fLocksText="0">
      <xdr:nvSpPr>
        <xdr:cNvPr id="3" name="Text Box 1"/>
        <xdr:cNvSpPr txBox="1">
          <a:spLocks noChangeArrowheads="1"/>
        </xdr:cNvSpPr>
      </xdr:nvSpPr>
      <xdr:spPr>
        <a:xfrm>
          <a:off x="47625" y="0"/>
          <a:ext cx="5553075" cy="0"/>
        </a:xfrm>
        <a:prstGeom prst="rect">
          <a:avLst/>
        </a:prstGeom>
        <a:solidFill>
          <a:srgbClr val="FFFFFF"/>
        </a:solidFill>
        <a:ln w="9525" cmpd="sng">
          <a:noFill/>
        </a:ln>
      </xdr:spPr>
      <xdr:txBody>
        <a:bodyPr vertOverflow="clip" wrap="square" lIns="20160" tIns="20160" rIns="20160" bIns="20160"/>
        <a:p>
          <a:pPr algn="l">
            <a:defRPr/>
          </a:pPr>
          <a:r>
            <a:rPr lang="en-US" cap="none" sz="1000" b="0" i="0" u="none" baseline="0">
              <a:solidFill>
                <a:srgbClr val="000000"/>
              </a:solidFill>
              <a:latin typeface="Times New Roman"/>
              <a:ea typeface="Times New Roman"/>
              <a:cs typeface="Times New Roman"/>
            </a:rPr>
            <a:t>(The Condensed Consolidated Statements of Changes in Equity should be read in conjunction with the Annual Financial Report for the year ended 31st December, 2008)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0</xdr:col>
      <xdr:colOff>47625</xdr:colOff>
      <xdr:row>0</xdr:row>
      <xdr:rowOff>0</xdr:rowOff>
    </xdr:from>
    <xdr:to>
      <xdr:col>5</xdr:col>
      <xdr:colOff>200025</xdr:colOff>
      <xdr:row>0</xdr:row>
      <xdr:rowOff>0</xdr:rowOff>
    </xdr:to>
    <xdr:sp fLocksText="0">
      <xdr:nvSpPr>
        <xdr:cNvPr id="4" name="Text Box 1"/>
        <xdr:cNvSpPr txBox="1">
          <a:spLocks noChangeArrowheads="1"/>
        </xdr:cNvSpPr>
      </xdr:nvSpPr>
      <xdr:spPr>
        <a:xfrm>
          <a:off x="47625" y="0"/>
          <a:ext cx="5553075" cy="0"/>
        </a:xfrm>
        <a:prstGeom prst="rect">
          <a:avLst/>
        </a:prstGeom>
        <a:solidFill>
          <a:srgbClr val="FFFFFF"/>
        </a:solidFill>
        <a:ln w="9525" cmpd="sng">
          <a:noFill/>
        </a:ln>
      </xdr:spPr>
      <xdr:txBody>
        <a:bodyPr vertOverflow="clip" wrap="square" lIns="20160" tIns="20160" rIns="20160" bIns="20160"/>
        <a:p>
          <a:pPr algn="l">
            <a:defRPr/>
          </a:pPr>
          <a:r>
            <a:rPr lang="en-US" cap="none" sz="1000" b="0" i="0" u="none" baseline="0">
              <a:solidFill>
                <a:srgbClr val="000000"/>
              </a:solidFill>
            </a:rPr>
            <a:t>(The Condensed Consolidated Statements of Changes in Equity should be read in conjunction with the Annual Financial Report for the year ended 31st December, 2009
)
</a:t>
          </a:r>
        </a:p>
      </xdr:txBody>
    </xdr:sp>
    <xdr:clientData/>
  </xdr:twoCellAnchor>
  <xdr:twoCellAnchor>
    <xdr:from>
      <xdr:col>0</xdr:col>
      <xdr:colOff>47625</xdr:colOff>
      <xdr:row>0</xdr:row>
      <xdr:rowOff>0</xdr:rowOff>
    </xdr:from>
    <xdr:to>
      <xdr:col>5</xdr:col>
      <xdr:colOff>200025</xdr:colOff>
      <xdr:row>0</xdr:row>
      <xdr:rowOff>0</xdr:rowOff>
    </xdr:to>
    <xdr:sp fLocksText="0">
      <xdr:nvSpPr>
        <xdr:cNvPr id="5" name="Text Box 1"/>
        <xdr:cNvSpPr txBox="1">
          <a:spLocks noChangeArrowheads="1"/>
        </xdr:cNvSpPr>
      </xdr:nvSpPr>
      <xdr:spPr>
        <a:xfrm>
          <a:off x="47625" y="0"/>
          <a:ext cx="5553075" cy="0"/>
        </a:xfrm>
        <a:prstGeom prst="rect">
          <a:avLst/>
        </a:prstGeom>
        <a:solidFill>
          <a:srgbClr val="FFFFFF"/>
        </a:solidFill>
        <a:ln w="9525" cmpd="sng">
          <a:noFill/>
        </a:ln>
      </xdr:spPr>
      <xdr:txBody>
        <a:bodyPr vertOverflow="clip" wrap="square" lIns="20160" tIns="20160" rIns="20160" bIns="20160"/>
        <a:p>
          <a:pPr algn="l">
            <a:defRPr/>
          </a:pPr>
          <a:r>
            <a:rPr lang="en-US" cap="none" sz="1000" b="0" i="0" u="none" baseline="0">
              <a:solidFill>
                <a:srgbClr val="000000"/>
              </a:solidFill>
            </a:rPr>
            <a:t>(The Condensed Consolidated Statements of Changes in Equity should be read in conjunction with the Annual Financial Report for the year ended 31st December, 2009
)
</a:t>
          </a:r>
        </a:p>
      </xdr:txBody>
    </xdr:sp>
    <xdr:clientData/>
  </xdr:twoCellAnchor>
  <xdr:twoCellAnchor>
    <xdr:from>
      <xdr:col>0</xdr:col>
      <xdr:colOff>47625</xdr:colOff>
      <xdr:row>24</xdr:row>
      <xdr:rowOff>85725</xdr:rowOff>
    </xdr:from>
    <xdr:to>
      <xdr:col>5</xdr:col>
      <xdr:colOff>200025</xdr:colOff>
      <xdr:row>26</xdr:row>
      <xdr:rowOff>133350</xdr:rowOff>
    </xdr:to>
    <xdr:sp fLocksText="0">
      <xdr:nvSpPr>
        <xdr:cNvPr id="6" name="Text Box 1"/>
        <xdr:cNvSpPr txBox="1">
          <a:spLocks noChangeArrowheads="1"/>
        </xdr:cNvSpPr>
      </xdr:nvSpPr>
      <xdr:spPr>
        <a:xfrm>
          <a:off x="47625" y="4629150"/>
          <a:ext cx="5553075" cy="371475"/>
        </a:xfrm>
        <a:prstGeom prst="rect">
          <a:avLst/>
        </a:prstGeom>
        <a:solidFill>
          <a:srgbClr val="FFFFFF"/>
        </a:solidFill>
        <a:ln w="9525" cmpd="sng">
          <a:noFill/>
        </a:ln>
      </xdr:spPr>
      <xdr:txBody>
        <a:bodyPr vertOverflow="clip" wrap="square" lIns="20160" tIns="20160" rIns="20160" bIns="20160"/>
        <a:p>
          <a:pPr algn="l">
            <a:defRPr/>
          </a:pPr>
          <a:r>
            <a:rPr lang="en-US" cap="none" sz="1000" b="0" i="0" u="none" baseline="0">
              <a:solidFill>
                <a:srgbClr val="000000"/>
              </a:solidFill>
              <a:latin typeface="Times New Roman"/>
              <a:ea typeface="Times New Roman"/>
              <a:cs typeface="Times New Roman"/>
            </a:rPr>
            <a:t>(T</a:t>
          </a:r>
          <a:r>
            <a:rPr lang="en-US" cap="none" sz="1000" b="0" i="0" u="none" baseline="0">
              <a:latin typeface="Times New Roman"/>
              <a:ea typeface="Times New Roman"/>
              <a:cs typeface="Times New Roman"/>
            </a:rPr>
            <a:t>he Unaudited</a:t>
          </a:r>
          <a:r>
            <a:rPr lang="en-US" cap="none" sz="1000" b="0" i="0" u="none" baseline="0">
              <a:solidFill>
                <a:srgbClr val="000000"/>
              </a:solidFill>
              <a:latin typeface="Times New Roman"/>
              <a:ea typeface="Times New Roman"/>
              <a:cs typeface="Times New Roman"/>
            </a:rPr>
            <a:t> Condensed Consolidated Statements of Changes in Equity should be read in conjunction with the Annual Financial Report for the year ended 31st December, 2009
)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0</xdr:rowOff>
    </xdr:from>
    <xdr:to>
      <xdr:col>2</xdr:col>
      <xdr:colOff>76200</xdr:colOff>
      <xdr:row>0</xdr:row>
      <xdr:rowOff>0</xdr:rowOff>
    </xdr:to>
    <xdr:sp fLocksText="0">
      <xdr:nvSpPr>
        <xdr:cNvPr id="1" name="TextBox 1"/>
        <xdr:cNvSpPr txBox="1">
          <a:spLocks noChangeArrowheads="1"/>
        </xdr:cNvSpPr>
      </xdr:nvSpPr>
      <xdr:spPr>
        <a:xfrm>
          <a:off x="3667125" y="0"/>
          <a:ext cx="7620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47625</xdr:colOff>
      <xdr:row>0</xdr:row>
      <xdr:rowOff>0</xdr:rowOff>
    </xdr:from>
    <xdr:to>
      <xdr:col>5</xdr:col>
      <xdr:colOff>57150</xdr:colOff>
      <xdr:row>0</xdr:row>
      <xdr:rowOff>0</xdr:rowOff>
    </xdr:to>
    <xdr:sp fLocksText="0">
      <xdr:nvSpPr>
        <xdr:cNvPr id="2" name="TextBox 2"/>
        <xdr:cNvSpPr txBox="1">
          <a:spLocks noChangeArrowheads="1"/>
        </xdr:cNvSpPr>
      </xdr:nvSpPr>
      <xdr:spPr>
        <a:xfrm>
          <a:off x="47625" y="0"/>
          <a:ext cx="5715000" cy="0"/>
        </a:xfrm>
        <a:prstGeom prst="rect">
          <a:avLst/>
        </a:prstGeom>
        <a:solidFill>
          <a:srgbClr val="FFFFFF"/>
        </a:solidFill>
        <a:ln w="9525" cmpd="sng">
          <a:noFill/>
        </a:ln>
      </xdr:spPr>
      <xdr:txBody>
        <a:bodyPr vertOverflow="clip" wrap="square" lIns="20160" tIns="20160" rIns="20160" bIns="20160"/>
        <a:p>
          <a:pPr algn="l">
            <a:defRPr/>
          </a:pPr>
          <a:r>
            <a:rPr lang="en-US" cap="none" sz="1000" b="0" i="0" u="none" baseline="0"/>
            <a:t>(The Condensed Consolidated Cash Flow Statements should be read in conjunction with the Annual 
   Financial Report for the year ended 31st December, 2008)
</a:t>
          </a:r>
        </a:p>
      </xdr:txBody>
    </xdr:sp>
    <xdr:clientData/>
  </xdr:twoCellAnchor>
  <xdr:twoCellAnchor>
    <xdr:from>
      <xdr:col>2</xdr:col>
      <xdr:colOff>0</xdr:colOff>
      <xdr:row>0</xdr:row>
      <xdr:rowOff>0</xdr:rowOff>
    </xdr:from>
    <xdr:to>
      <xdr:col>2</xdr:col>
      <xdr:colOff>76200</xdr:colOff>
      <xdr:row>0</xdr:row>
      <xdr:rowOff>0</xdr:rowOff>
    </xdr:to>
    <xdr:sp fLocksText="0">
      <xdr:nvSpPr>
        <xdr:cNvPr id="3" name="TextBox 3"/>
        <xdr:cNvSpPr txBox="1">
          <a:spLocks noChangeArrowheads="1"/>
        </xdr:cNvSpPr>
      </xdr:nvSpPr>
      <xdr:spPr>
        <a:xfrm>
          <a:off x="3667125" y="0"/>
          <a:ext cx="7620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0</xdr:row>
      <xdr:rowOff>0</xdr:rowOff>
    </xdr:from>
    <xdr:to>
      <xdr:col>2</xdr:col>
      <xdr:colOff>76200</xdr:colOff>
      <xdr:row>0</xdr:row>
      <xdr:rowOff>0</xdr:rowOff>
    </xdr:to>
    <xdr:sp fLocksText="0">
      <xdr:nvSpPr>
        <xdr:cNvPr id="4" name="TextBox 4"/>
        <xdr:cNvSpPr txBox="1">
          <a:spLocks noChangeArrowheads="1"/>
        </xdr:cNvSpPr>
      </xdr:nvSpPr>
      <xdr:spPr>
        <a:xfrm>
          <a:off x="3667125" y="0"/>
          <a:ext cx="7620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47625</xdr:colOff>
      <xdr:row>0</xdr:row>
      <xdr:rowOff>0</xdr:rowOff>
    </xdr:from>
    <xdr:to>
      <xdr:col>5</xdr:col>
      <xdr:colOff>57150</xdr:colOff>
      <xdr:row>0</xdr:row>
      <xdr:rowOff>0</xdr:rowOff>
    </xdr:to>
    <xdr:sp fLocksText="0">
      <xdr:nvSpPr>
        <xdr:cNvPr id="5" name="TextBox 5"/>
        <xdr:cNvSpPr txBox="1">
          <a:spLocks noChangeArrowheads="1"/>
        </xdr:cNvSpPr>
      </xdr:nvSpPr>
      <xdr:spPr>
        <a:xfrm>
          <a:off x="47625" y="0"/>
          <a:ext cx="5715000" cy="0"/>
        </a:xfrm>
        <a:prstGeom prst="rect">
          <a:avLst/>
        </a:prstGeom>
        <a:solidFill>
          <a:srgbClr val="FFFFFF"/>
        </a:solidFill>
        <a:ln w="9525" cmpd="sng">
          <a:noFill/>
        </a:ln>
      </xdr:spPr>
      <xdr:txBody>
        <a:bodyPr vertOverflow="clip" wrap="square" lIns="20160" tIns="20160" rIns="20160" bIns="20160"/>
        <a:p>
          <a:pPr algn="l">
            <a:defRPr/>
          </a:pPr>
          <a:r>
            <a:rPr lang="en-US" cap="none" sz="1000" b="0" i="0" u="none" baseline="0"/>
            <a:t>(The Condensed Consolidated Cash Flow Statements should be read in conjunction with the Annual 
   Financial Report for the year ended 31st December, 2009)
</a:t>
          </a:r>
        </a:p>
      </xdr:txBody>
    </xdr:sp>
    <xdr:clientData/>
  </xdr:twoCellAnchor>
  <xdr:twoCellAnchor>
    <xdr:from>
      <xdr:col>2</xdr:col>
      <xdr:colOff>0</xdr:colOff>
      <xdr:row>0</xdr:row>
      <xdr:rowOff>0</xdr:rowOff>
    </xdr:from>
    <xdr:to>
      <xdr:col>2</xdr:col>
      <xdr:colOff>76200</xdr:colOff>
      <xdr:row>0</xdr:row>
      <xdr:rowOff>0</xdr:rowOff>
    </xdr:to>
    <xdr:sp fLocksText="0">
      <xdr:nvSpPr>
        <xdr:cNvPr id="6" name="TextBox 6"/>
        <xdr:cNvSpPr txBox="1">
          <a:spLocks noChangeArrowheads="1"/>
        </xdr:cNvSpPr>
      </xdr:nvSpPr>
      <xdr:spPr>
        <a:xfrm>
          <a:off x="3667125" y="0"/>
          <a:ext cx="7620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0</xdr:row>
      <xdr:rowOff>0</xdr:rowOff>
    </xdr:from>
    <xdr:to>
      <xdr:col>2</xdr:col>
      <xdr:colOff>76200</xdr:colOff>
      <xdr:row>0</xdr:row>
      <xdr:rowOff>0</xdr:rowOff>
    </xdr:to>
    <xdr:sp fLocksText="0">
      <xdr:nvSpPr>
        <xdr:cNvPr id="7" name="TextBox 7"/>
        <xdr:cNvSpPr txBox="1">
          <a:spLocks noChangeArrowheads="1"/>
        </xdr:cNvSpPr>
      </xdr:nvSpPr>
      <xdr:spPr>
        <a:xfrm>
          <a:off x="3667125" y="0"/>
          <a:ext cx="7620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0</xdr:row>
      <xdr:rowOff>0</xdr:rowOff>
    </xdr:from>
    <xdr:to>
      <xdr:col>2</xdr:col>
      <xdr:colOff>76200</xdr:colOff>
      <xdr:row>0</xdr:row>
      <xdr:rowOff>0</xdr:rowOff>
    </xdr:to>
    <xdr:sp fLocksText="0">
      <xdr:nvSpPr>
        <xdr:cNvPr id="8" name="TextBox 9"/>
        <xdr:cNvSpPr txBox="1">
          <a:spLocks noChangeArrowheads="1"/>
        </xdr:cNvSpPr>
      </xdr:nvSpPr>
      <xdr:spPr>
        <a:xfrm>
          <a:off x="3667125" y="0"/>
          <a:ext cx="7620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0</xdr:row>
      <xdr:rowOff>0</xdr:rowOff>
    </xdr:from>
    <xdr:to>
      <xdr:col>2</xdr:col>
      <xdr:colOff>76200</xdr:colOff>
      <xdr:row>0</xdr:row>
      <xdr:rowOff>0</xdr:rowOff>
    </xdr:to>
    <xdr:sp fLocksText="0">
      <xdr:nvSpPr>
        <xdr:cNvPr id="9" name="Text Box 1"/>
        <xdr:cNvSpPr txBox="1">
          <a:spLocks noChangeArrowheads="1"/>
        </xdr:cNvSpPr>
      </xdr:nvSpPr>
      <xdr:spPr>
        <a:xfrm>
          <a:off x="3667125" y="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0</xdr:row>
      <xdr:rowOff>0</xdr:rowOff>
    </xdr:from>
    <xdr:to>
      <xdr:col>2</xdr:col>
      <xdr:colOff>76200</xdr:colOff>
      <xdr:row>0</xdr:row>
      <xdr:rowOff>0</xdr:rowOff>
    </xdr:to>
    <xdr:sp fLocksText="0">
      <xdr:nvSpPr>
        <xdr:cNvPr id="10" name="Text Box 3"/>
        <xdr:cNvSpPr txBox="1">
          <a:spLocks noChangeArrowheads="1"/>
        </xdr:cNvSpPr>
      </xdr:nvSpPr>
      <xdr:spPr>
        <a:xfrm>
          <a:off x="3667125" y="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0</xdr:row>
      <xdr:rowOff>0</xdr:rowOff>
    </xdr:from>
    <xdr:to>
      <xdr:col>2</xdr:col>
      <xdr:colOff>76200</xdr:colOff>
      <xdr:row>0</xdr:row>
      <xdr:rowOff>0</xdr:rowOff>
    </xdr:to>
    <xdr:sp fLocksText="0">
      <xdr:nvSpPr>
        <xdr:cNvPr id="11" name="Text Box 1"/>
        <xdr:cNvSpPr txBox="1">
          <a:spLocks noChangeArrowheads="1"/>
        </xdr:cNvSpPr>
      </xdr:nvSpPr>
      <xdr:spPr>
        <a:xfrm>
          <a:off x="3667125" y="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0</xdr:row>
      <xdr:rowOff>0</xdr:rowOff>
    </xdr:from>
    <xdr:to>
      <xdr:col>2</xdr:col>
      <xdr:colOff>76200</xdr:colOff>
      <xdr:row>0</xdr:row>
      <xdr:rowOff>0</xdr:rowOff>
    </xdr:to>
    <xdr:sp fLocksText="0">
      <xdr:nvSpPr>
        <xdr:cNvPr id="12" name="Text Box 3"/>
        <xdr:cNvSpPr txBox="1">
          <a:spLocks noChangeArrowheads="1"/>
        </xdr:cNvSpPr>
      </xdr:nvSpPr>
      <xdr:spPr>
        <a:xfrm>
          <a:off x="3667125" y="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0</xdr:row>
      <xdr:rowOff>0</xdr:rowOff>
    </xdr:from>
    <xdr:to>
      <xdr:col>2</xdr:col>
      <xdr:colOff>76200</xdr:colOff>
      <xdr:row>0</xdr:row>
      <xdr:rowOff>0</xdr:rowOff>
    </xdr:to>
    <xdr:sp fLocksText="0">
      <xdr:nvSpPr>
        <xdr:cNvPr id="13" name="Text Box 1"/>
        <xdr:cNvSpPr txBox="1">
          <a:spLocks noChangeArrowheads="1"/>
        </xdr:cNvSpPr>
      </xdr:nvSpPr>
      <xdr:spPr>
        <a:xfrm>
          <a:off x="3667125" y="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0</xdr:row>
      <xdr:rowOff>0</xdr:rowOff>
    </xdr:from>
    <xdr:to>
      <xdr:col>5</xdr:col>
      <xdr:colOff>57150</xdr:colOff>
      <xdr:row>0</xdr:row>
      <xdr:rowOff>0</xdr:rowOff>
    </xdr:to>
    <xdr:sp fLocksText="0">
      <xdr:nvSpPr>
        <xdr:cNvPr id="14" name="Text Box 2"/>
        <xdr:cNvSpPr txBox="1">
          <a:spLocks noChangeArrowheads="1"/>
        </xdr:cNvSpPr>
      </xdr:nvSpPr>
      <xdr:spPr>
        <a:xfrm>
          <a:off x="47625" y="0"/>
          <a:ext cx="5715000" cy="0"/>
        </a:xfrm>
        <a:prstGeom prst="rect">
          <a:avLst/>
        </a:prstGeom>
        <a:solidFill>
          <a:srgbClr val="FFFFFF"/>
        </a:solidFill>
        <a:ln w="9525" cmpd="sng">
          <a:noFill/>
        </a:ln>
      </xdr:spPr>
      <xdr:txBody>
        <a:bodyPr vertOverflow="clip" wrap="square" lIns="20160" tIns="20160" rIns="20160" bIns="20160"/>
        <a:p>
          <a:pPr algn="l">
            <a:defRPr/>
          </a:pPr>
          <a:r>
            <a:rPr lang="en-US" cap="none" sz="1000" b="0" i="0" u="none" baseline="0">
              <a:solidFill>
                <a:srgbClr val="000000"/>
              </a:solidFill>
            </a:rPr>
            <a:t>(The Condensed Consolidated Cash Flow Statements should be read in conjunction with the Annual 
   Financial Report for the year ended 31st December, 2009)
</a:t>
          </a:r>
        </a:p>
      </xdr:txBody>
    </xdr:sp>
    <xdr:clientData/>
  </xdr:twoCellAnchor>
  <xdr:twoCellAnchor>
    <xdr:from>
      <xdr:col>2</xdr:col>
      <xdr:colOff>0</xdr:colOff>
      <xdr:row>0</xdr:row>
      <xdr:rowOff>0</xdr:rowOff>
    </xdr:from>
    <xdr:to>
      <xdr:col>2</xdr:col>
      <xdr:colOff>76200</xdr:colOff>
      <xdr:row>0</xdr:row>
      <xdr:rowOff>0</xdr:rowOff>
    </xdr:to>
    <xdr:sp fLocksText="0">
      <xdr:nvSpPr>
        <xdr:cNvPr id="15" name="Text Box 3"/>
        <xdr:cNvSpPr txBox="1">
          <a:spLocks noChangeArrowheads="1"/>
        </xdr:cNvSpPr>
      </xdr:nvSpPr>
      <xdr:spPr>
        <a:xfrm>
          <a:off x="3667125" y="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53</xdr:row>
      <xdr:rowOff>0</xdr:rowOff>
    </xdr:from>
    <xdr:to>
      <xdr:col>2</xdr:col>
      <xdr:colOff>76200</xdr:colOff>
      <xdr:row>54</xdr:row>
      <xdr:rowOff>57150</xdr:rowOff>
    </xdr:to>
    <xdr:sp fLocksText="0">
      <xdr:nvSpPr>
        <xdr:cNvPr id="16" name="Text Box 1"/>
        <xdr:cNvSpPr txBox="1">
          <a:spLocks noChangeArrowheads="1"/>
        </xdr:cNvSpPr>
      </xdr:nvSpPr>
      <xdr:spPr>
        <a:xfrm>
          <a:off x="3667125" y="87249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53</xdr:row>
      <xdr:rowOff>28575</xdr:rowOff>
    </xdr:from>
    <xdr:to>
      <xdr:col>5</xdr:col>
      <xdr:colOff>57150</xdr:colOff>
      <xdr:row>56</xdr:row>
      <xdr:rowOff>19050</xdr:rowOff>
    </xdr:to>
    <xdr:sp fLocksText="0">
      <xdr:nvSpPr>
        <xdr:cNvPr id="17" name="Text Box 2"/>
        <xdr:cNvSpPr txBox="1">
          <a:spLocks noChangeArrowheads="1"/>
        </xdr:cNvSpPr>
      </xdr:nvSpPr>
      <xdr:spPr>
        <a:xfrm>
          <a:off x="47625" y="8753475"/>
          <a:ext cx="5715000" cy="447675"/>
        </a:xfrm>
        <a:prstGeom prst="rect">
          <a:avLst/>
        </a:prstGeom>
        <a:solidFill>
          <a:srgbClr val="FFFFFF"/>
        </a:solidFill>
        <a:ln w="9525" cmpd="sng">
          <a:noFill/>
        </a:ln>
      </xdr:spPr>
      <xdr:txBody>
        <a:bodyPr vertOverflow="clip" wrap="square" lIns="20160" tIns="20160" rIns="20160" bIns="20160"/>
        <a:p>
          <a:pPr algn="l">
            <a:defRPr/>
          </a:pPr>
          <a:r>
            <a:rPr lang="en-US" cap="none" sz="1000" b="0" i="0" u="none" baseline="0">
              <a:solidFill>
                <a:srgbClr val="000000"/>
              </a:solidFill>
              <a:latin typeface="Times New Roman"/>
              <a:ea typeface="Times New Roman"/>
              <a:cs typeface="Times New Roman"/>
            </a:rPr>
            <a:t>(The </a:t>
          </a:r>
          <a:r>
            <a:rPr lang="en-US" cap="none" sz="1000" b="0" i="0" u="none" baseline="0">
              <a:latin typeface="Times New Roman"/>
              <a:ea typeface="Times New Roman"/>
              <a:cs typeface="Times New Roman"/>
            </a:rPr>
            <a:t>Unaudited Cond</a:t>
          </a:r>
          <a:r>
            <a:rPr lang="en-US" cap="none" sz="1000" b="0" i="0" u="none" baseline="0">
              <a:solidFill>
                <a:srgbClr val="000000"/>
              </a:solidFill>
              <a:latin typeface="Times New Roman"/>
              <a:ea typeface="Times New Roman"/>
              <a:cs typeface="Times New Roman"/>
            </a:rPr>
            <a:t>ensed Consolidated Cash Flow Statements should be read in conjunction with the Annual Financial Report for the year ended 31st December, 2009)
</a:t>
          </a:r>
        </a:p>
      </xdr:txBody>
    </xdr:sp>
    <xdr:clientData/>
  </xdr:twoCellAnchor>
  <xdr:twoCellAnchor>
    <xdr:from>
      <xdr:col>2</xdr:col>
      <xdr:colOff>0</xdr:colOff>
      <xdr:row>57</xdr:row>
      <xdr:rowOff>0</xdr:rowOff>
    </xdr:from>
    <xdr:to>
      <xdr:col>2</xdr:col>
      <xdr:colOff>76200</xdr:colOff>
      <xdr:row>58</xdr:row>
      <xdr:rowOff>57150</xdr:rowOff>
    </xdr:to>
    <xdr:sp fLocksText="0">
      <xdr:nvSpPr>
        <xdr:cNvPr id="18" name="Text Box 3"/>
        <xdr:cNvSpPr txBox="1">
          <a:spLocks noChangeArrowheads="1"/>
        </xdr:cNvSpPr>
      </xdr:nvSpPr>
      <xdr:spPr>
        <a:xfrm>
          <a:off x="3667125" y="93345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0</xdr:rowOff>
    </xdr:from>
    <xdr:to>
      <xdr:col>6</xdr:col>
      <xdr:colOff>504825</xdr:colOff>
      <xdr:row>0</xdr:row>
      <xdr:rowOff>0</xdr:rowOff>
    </xdr:to>
    <xdr:sp>
      <xdr:nvSpPr>
        <xdr:cNvPr id="1" name="Rectangle 1"/>
        <xdr:cNvSpPr>
          <a:spLocks/>
        </xdr:cNvSpPr>
      </xdr:nvSpPr>
      <xdr:spPr>
        <a:xfrm>
          <a:off x="66675" y="0"/>
          <a:ext cx="6286500"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1. Basis of preparation</a:t>
          </a:r>
        </a:p>
      </xdr:txBody>
    </xdr:sp>
    <xdr:clientData/>
  </xdr:twoCellAnchor>
  <xdr:twoCellAnchor>
    <xdr:from>
      <xdr:col>0</xdr:col>
      <xdr:colOff>133350</xdr:colOff>
      <xdr:row>0</xdr:row>
      <xdr:rowOff>0</xdr:rowOff>
    </xdr:from>
    <xdr:to>
      <xdr:col>8</xdr:col>
      <xdr:colOff>542925</xdr:colOff>
      <xdr:row>0</xdr:row>
      <xdr:rowOff>0</xdr:rowOff>
    </xdr:to>
    <xdr:sp>
      <xdr:nvSpPr>
        <xdr:cNvPr id="2" name="Rectangle 2"/>
        <xdr:cNvSpPr>
          <a:spLocks/>
        </xdr:cNvSpPr>
      </xdr:nvSpPr>
      <xdr:spPr>
        <a:xfrm>
          <a:off x="133350" y="0"/>
          <a:ext cx="693420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 interim financial statements are unaudited and have been approved in accordance with the requirements of FRS 134: Interim Financial Reporting and Chapter 9 Part K of the Listing Requirements of Bursa Malaysia Securities Berhad (“BMSB”).
The interim financial statements should be read in conjunction with the audited financial statements for the year ended 31 December 2009. These explanatory notes attached to the interim financial statements provide an explanation of events and transactions that are significant to an understanding of the changes in the financial position and performance of the Group since the financial year ended 31 December 2009.
The same accounting policies and methods of computation are followed in the interim financial statements as compared with the financial statements for the financial year ended 31 December 2009.
</a:t>
          </a:r>
        </a:p>
      </xdr:txBody>
    </xdr:sp>
    <xdr:clientData/>
  </xdr:twoCellAnchor>
  <xdr:twoCellAnchor>
    <xdr:from>
      <xdr:col>0</xdr:col>
      <xdr:colOff>85725</xdr:colOff>
      <xdr:row>0</xdr:row>
      <xdr:rowOff>0</xdr:rowOff>
    </xdr:from>
    <xdr:to>
      <xdr:col>5</xdr:col>
      <xdr:colOff>104775</xdr:colOff>
      <xdr:row>0</xdr:row>
      <xdr:rowOff>0</xdr:rowOff>
    </xdr:to>
    <xdr:sp>
      <xdr:nvSpPr>
        <xdr:cNvPr id="3" name="Rectangle 3"/>
        <xdr:cNvSpPr>
          <a:spLocks/>
        </xdr:cNvSpPr>
      </xdr:nvSpPr>
      <xdr:spPr>
        <a:xfrm>
          <a:off x="85725" y="0"/>
          <a:ext cx="4800600"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2. Qualification of Financial Statements</a:t>
          </a:r>
        </a:p>
      </xdr:txBody>
    </xdr:sp>
    <xdr:clientData/>
  </xdr:twoCellAnchor>
  <xdr:twoCellAnchor>
    <xdr:from>
      <xdr:col>0</xdr:col>
      <xdr:colOff>133350</xdr:colOff>
      <xdr:row>0</xdr:row>
      <xdr:rowOff>0</xdr:rowOff>
    </xdr:from>
    <xdr:to>
      <xdr:col>8</xdr:col>
      <xdr:colOff>228600</xdr:colOff>
      <xdr:row>0</xdr:row>
      <xdr:rowOff>0</xdr:rowOff>
    </xdr:to>
    <xdr:sp>
      <xdr:nvSpPr>
        <xdr:cNvPr id="4" name="Rectangle 4"/>
        <xdr:cNvSpPr>
          <a:spLocks/>
        </xdr:cNvSpPr>
      </xdr:nvSpPr>
      <xdr:spPr>
        <a:xfrm>
          <a:off x="133350" y="0"/>
          <a:ext cx="661987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 audited report of the preceding annual financial statements was not subjected to any qualification.</a:t>
          </a:r>
        </a:p>
      </xdr:txBody>
    </xdr:sp>
    <xdr:clientData/>
  </xdr:twoCellAnchor>
  <xdr:twoCellAnchor>
    <xdr:from>
      <xdr:col>0</xdr:col>
      <xdr:colOff>66675</xdr:colOff>
      <xdr:row>0</xdr:row>
      <xdr:rowOff>0</xdr:rowOff>
    </xdr:from>
    <xdr:to>
      <xdr:col>7</xdr:col>
      <xdr:colOff>57150</xdr:colOff>
      <xdr:row>0</xdr:row>
      <xdr:rowOff>0</xdr:rowOff>
    </xdr:to>
    <xdr:sp>
      <xdr:nvSpPr>
        <xdr:cNvPr id="5" name="Rectangle 5"/>
        <xdr:cNvSpPr>
          <a:spLocks/>
        </xdr:cNvSpPr>
      </xdr:nvSpPr>
      <xdr:spPr>
        <a:xfrm>
          <a:off x="66675" y="0"/>
          <a:ext cx="6448425"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3. Seasonal or Cyclical Factors</a:t>
          </a:r>
        </a:p>
      </xdr:txBody>
    </xdr:sp>
    <xdr:clientData/>
  </xdr:twoCellAnchor>
  <xdr:twoCellAnchor>
    <xdr:from>
      <xdr:col>0</xdr:col>
      <xdr:colOff>95250</xdr:colOff>
      <xdr:row>0</xdr:row>
      <xdr:rowOff>0</xdr:rowOff>
    </xdr:from>
    <xdr:to>
      <xdr:col>8</xdr:col>
      <xdr:colOff>361950</xdr:colOff>
      <xdr:row>0</xdr:row>
      <xdr:rowOff>0</xdr:rowOff>
    </xdr:to>
    <xdr:sp>
      <xdr:nvSpPr>
        <xdr:cNvPr id="6" name="Rectangle 6"/>
        <xdr:cNvSpPr>
          <a:spLocks/>
        </xdr:cNvSpPr>
      </xdr:nvSpPr>
      <xdr:spPr>
        <a:xfrm>
          <a:off x="95250" y="0"/>
          <a:ext cx="679132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 Group’s business is not materially affected by seasonal or cyclical factors.</a:t>
          </a:r>
        </a:p>
      </xdr:txBody>
    </xdr:sp>
    <xdr:clientData/>
  </xdr:twoCellAnchor>
  <xdr:twoCellAnchor>
    <xdr:from>
      <xdr:col>0</xdr:col>
      <xdr:colOff>66675</xdr:colOff>
      <xdr:row>0</xdr:row>
      <xdr:rowOff>0</xdr:rowOff>
    </xdr:from>
    <xdr:to>
      <xdr:col>7</xdr:col>
      <xdr:colOff>66675</xdr:colOff>
      <xdr:row>0</xdr:row>
      <xdr:rowOff>0</xdr:rowOff>
    </xdr:to>
    <xdr:sp>
      <xdr:nvSpPr>
        <xdr:cNvPr id="7" name="Rectangle 7"/>
        <xdr:cNvSpPr>
          <a:spLocks/>
        </xdr:cNvSpPr>
      </xdr:nvSpPr>
      <xdr:spPr>
        <a:xfrm>
          <a:off x="66675" y="0"/>
          <a:ext cx="6457950"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4. Nature and Amount of Unusual Items</a:t>
          </a:r>
        </a:p>
      </xdr:txBody>
    </xdr:sp>
    <xdr:clientData/>
  </xdr:twoCellAnchor>
  <xdr:twoCellAnchor>
    <xdr:from>
      <xdr:col>0</xdr:col>
      <xdr:colOff>85725</xdr:colOff>
      <xdr:row>0</xdr:row>
      <xdr:rowOff>0</xdr:rowOff>
    </xdr:from>
    <xdr:to>
      <xdr:col>8</xdr:col>
      <xdr:colOff>85725</xdr:colOff>
      <xdr:row>0</xdr:row>
      <xdr:rowOff>0</xdr:rowOff>
    </xdr:to>
    <xdr:sp>
      <xdr:nvSpPr>
        <xdr:cNvPr id="8" name="Rectangle 8"/>
        <xdr:cNvSpPr>
          <a:spLocks/>
        </xdr:cNvSpPr>
      </xdr:nvSpPr>
      <xdr:spPr>
        <a:xfrm>
          <a:off x="85725" y="0"/>
          <a:ext cx="652462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There were no unusual items in the quarterly financial statements under review.</a:t>
          </a:r>
        </a:p>
      </xdr:txBody>
    </xdr:sp>
    <xdr:clientData/>
  </xdr:twoCellAnchor>
  <xdr:twoCellAnchor>
    <xdr:from>
      <xdr:col>0</xdr:col>
      <xdr:colOff>66675</xdr:colOff>
      <xdr:row>0</xdr:row>
      <xdr:rowOff>0</xdr:rowOff>
    </xdr:from>
    <xdr:to>
      <xdr:col>7</xdr:col>
      <xdr:colOff>66675</xdr:colOff>
      <xdr:row>0</xdr:row>
      <xdr:rowOff>0</xdr:rowOff>
    </xdr:to>
    <xdr:sp>
      <xdr:nvSpPr>
        <xdr:cNvPr id="9" name="Rectangle 9"/>
        <xdr:cNvSpPr>
          <a:spLocks/>
        </xdr:cNvSpPr>
      </xdr:nvSpPr>
      <xdr:spPr>
        <a:xfrm>
          <a:off x="66675" y="0"/>
          <a:ext cx="6457950"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5. Nature and Amount of Changes in Estimates</a:t>
          </a:r>
        </a:p>
      </xdr:txBody>
    </xdr:sp>
    <xdr:clientData/>
  </xdr:twoCellAnchor>
  <xdr:twoCellAnchor>
    <xdr:from>
      <xdr:col>0</xdr:col>
      <xdr:colOff>123825</xdr:colOff>
      <xdr:row>0</xdr:row>
      <xdr:rowOff>0</xdr:rowOff>
    </xdr:from>
    <xdr:to>
      <xdr:col>7</xdr:col>
      <xdr:colOff>66675</xdr:colOff>
      <xdr:row>0</xdr:row>
      <xdr:rowOff>0</xdr:rowOff>
    </xdr:to>
    <xdr:sp>
      <xdr:nvSpPr>
        <xdr:cNvPr id="10" name="Rectangle 10"/>
        <xdr:cNvSpPr>
          <a:spLocks/>
        </xdr:cNvSpPr>
      </xdr:nvSpPr>
      <xdr:spPr>
        <a:xfrm>
          <a:off x="123825" y="0"/>
          <a:ext cx="640080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There were no changes in estimates reported in current financial year.</a:t>
          </a:r>
        </a:p>
      </xdr:txBody>
    </xdr:sp>
    <xdr:clientData/>
  </xdr:twoCellAnchor>
  <xdr:twoCellAnchor>
    <xdr:from>
      <xdr:col>0</xdr:col>
      <xdr:colOff>76200</xdr:colOff>
      <xdr:row>0</xdr:row>
      <xdr:rowOff>0</xdr:rowOff>
    </xdr:from>
    <xdr:to>
      <xdr:col>6</xdr:col>
      <xdr:colOff>57150</xdr:colOff>
      <xdr:row>0</xdr:row>
      <xdr:rowOff>0</xdr:rowOff>
    </xdr:to>
    <xdr:sp>
      <xdr:nvSpPr>
        <xdr:cNvPr id="11" name="Rectangle 11"/>
        <xdr:cNvSpPr>
          <a:spLocks/>
        </xdr:cNvSpPr>
      </xdr:nvSpPr>
      <xdr:spPr>
        <a:xfrm>
          <a:off x="76200" y="0"/>
          <a:ext cx="5829300"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6. Debt and Equity Securities</a:t>
          </a:r>
        </a:p>
      </xdr:txBody>
    </xdr:sp>
    <xdr:clientData/>
  </xdr:twoCellAnchor>
  <xdr:twoCellAnchor>
    <xdr:from>
      <xdr:col>0</xdr:col>
      <xdr:colOff>161925</xdr:colOff>
      <xdr:row>0</xdr:row>
      <xdr:rowOff>0</xdr:rowOff>
    </xdr:from>
    <xdr:to>
      <xdr:col>7</xdr:col>
      <xdr:colOff>38100</xdr:colOff>
      <xdr:row>0</xdr:row>
      <xdr:rowOff>0</xdr:rowOff>
    </xdr:to>
    <xdr:sp>
      <xdr:nvSpPr>
        <xdr:cNvPr id="12" name="Rectangle 12"/>
        <xdr:cNvSpPr>
          <a:spLocks/>
        </xdr:cNvSpPr>
      </xdr:nvSpPr>
      <xdr:spPr>
        <a:xfrm>
          <a:off x="161925" y="0"/>
          <a:ext cx="633412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There were no issuances and repayment of debts and equity securities during the financial period ended 31st March, 2010. </a:t>
          </a:r>
        </a:p>
      </xdr:txBody>
    </xdr:sp>
    <xdr:clientData/>
  </xdr:twoCellAnchor>
  <xdr:twoCellAnchor>
    <xdr:from>
      <xdr:col>0</xdr:col>
      <xdr:colOff>76200</xdr:colOff>
      <xdr:row>0</xdr:row>
      <xdr:rowOff>0</xdr:rowOff>
    </xdr:from>
    <xdr:to>
      <xdr:col>6</xdr:col>
      <xdr:colOff>314325</xdr:colOff>
      <xdr:row>0</xdr:row>
      <xdr:rowOff>0</xdr:rowOff>
    </xdr:to>
    <xdr:sp>
      <xdr:nvSpPr>
        <xdr:cNvPr id="13" name="Rectangle 13"/>
        <xdr:cNvSpPr>
          <a:spLocks/>
        </xdr:cNvSpPr>
      </xdr:nvSpPr>
      <xdr:spPr>
        <a:xfrm>
          <a:off x="76200" y="0"/>
          <a:ext cx="6086475"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7. Dividend Paid</a:t>
          </a:r>
        </a:p>
      </xdr:txBody>
    </xdr:sp>
    <xdr:clientData/>
  </xdr:twoCellAnchor>
  <xdr:twoCellAnchor>
    <xdr:from>
      <xdr:col>0</xdr:col>
      <xdr:colOff>219075</xdr:colOff>
      <xdr:row>0</xdr:row>
      <xdr:rowOff>0</xdr:rowOff>
    </xdr:from>
    <xdr:to>
      <xdr:col>7</xdr:col>
      <xdr:colOff>38100</xdr:colOff>
      <xdr:row>0</xdr:row>
      <xdr:rowOff>0</xdr:rowOff>
    </xdr:to>
    <xdr:sp>
      <xdr:nvSpPr>
        <xdr:cNvPr id="14" name="Rectangle 14"/>
        <xdr:cNvSpPr>
          <a:spLocks/>
        </xdr:cNvSpPr>
      </xdr:nvSpPr>
      <xdr:spPr>
        <a:xfrm>
          <a:off x="219075" y="0"/>
          <a:ext cx="627697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There was no dividend paid during the quarter under review.</a:t>
          </a:r>
        </a:p>
      </xdr:txBody>
    </xdr:sp>
    <xdr:clientData/>
  </xdr:twoCellAnchor>
  <xdr:twoCellAnchor>
    <xdr:from>
      <xdr:col>0</xdr:col>
      <xdr:colOff>95250</xdr:colOff>
      <xdr:row>0</xdr:row>
      <xdr:rowOff>0</xdr:rowOff>
    </xdr:from>
    <xdr:to>
      <xdr:col>6</xdr:col>
      <xdr:colOff>409575</xdr:colOff>
      <xdr:row>0</xdr:row>
      <xdr:rowOff>0</xdr:rowOff>
    </xdr:to>
    <xdr:sp>
      <xdr:nvSpPr>
        <xdr:cNvPr id="15" name="Rectangle 15"/>
        <xdr:cNvSpPr>
          <a:spLocks/>
        </xdr:cNvSpPr>
      </xdr:nvSpPr>
      <xdr:spPr>
        <a:xfrm>
          <a:off x="95250" y="0"/>
          <a:ext cx="6162675"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8. Segmental Reporting</a:t>
          </a:r>
        </a:p>
      </xdr:txBody>
    </xdr:sp>
    <xdr:clientData/>
  </xdr:twoCellAnchor>
  <xdr:twoCellAnchor>
    <xdr:from>
      <xdr:col>0</xdr:col>
      <xdr:colOff>161925</xdr:colOff>
      <xdr:row>0</xdr:row>
      <xdr:rowOff>0</xdr:rowOff>
    </xdr:from>
    <xdr:to>
      <xdr:col>8</xdr:col>
      <xdr:colOff>400050</xdr:colOff>
      <xdr:row>0</xdr:row>
      <xdr:rowOff>0</xdr:rowOff>
    </xdr:to>
    <xdr:sp>
      <xdr:nvSpPr>
        <xdr:cNvPr id="16" name="Rectangle 16"/>
        <xdr:cNvSpPr>
          <a:spLocks/>
        </xdr:cNvSpPr>
      </xdr:nvSpPr>
      <xdr:spPr>
        <a:xfrm>
          <a:off x="161925" y="0"/>
          <a:ext cx="67627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 Group operates principally in the manufacturing and distribution of furniture and related products. Accordingly, information by industry segment on the Group operations is not presented.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Group operates predominantly in Malaysia and accordingly, information by geographical location on the Group operations is also not presented.
</a:t>
          </a:r>
        </a:p>
      </xdr:txBody>
    </xdr:sp>
    <xdr:clientData/>
  </xdr:twoCellAnchor>
  <xdr:twoCellAnchor>
    <xdr:from>
      <xdr:col>0</xdr:col>
      <xdr:colOff>66675</xdr:colOff>
      <xdr:row>0</xdr:row>
      <xdr:rowOff>0</xdr:rowOff>
    </xdr:from>
    <xdr:to>
      <xdr:col>6</xdr:col>
      <xdr:colOff>600075</xdr:colOff>
      <xdr:row>0</xdr:row>
      <xdr:rowOff>0</xdr:rowOff>
    </xdr:to>
    <xdr:sp>
      <xdr:nvSpPr>
        <xdr:cNvPr id="17" name="Rectangle 17"/>
        <xdr:cNvSpPr>
          <a:spLocks/>
        </xdr:cNvSpPr>
      </xdr:nvSpPr>
      <xdr:spPr>
        <a:xfrm>
          <a:off x="66675" y="0"/>
          <a:ext cx="6381750"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9. Valuations of Property, Plant and Equipment</a:t>
          </a:r>
        </a:p>
      </xdr:txBody>
    </xdr:sp>
    <xdr:clientData/>
  </xdr:twoCellAnchor>
  <xdr:twoCellAnchor>
    <xdr:from>
      <xdr:col>0</xdr:col>
      <xdr:colOff>76200</xdr:colOff>
      <xdr:row>0</xdr:row>
      <xdr:rowOff>0</xdr:rowOff>
    </xdr:from>
    <xdr:to>
      <xdr:col>8</xdr:col>
      <xdr:colOff>152400</xdr:colOff>
      <xdr:row>0</xdr:row>
      <xdr:rowOff>0</xdr:rowOff>
    </xdr:to>
    <xdr:sp>
      <xdr:nvSpPr>
        <xdr:cNvPr id="18" name="Rectangle 18"/>
        <xdr:cNvSpPr>
          <a:spLocks/>
        </xdr:cNvSpPr>
      </xdr:nvSpPr>
      <xdr:spPr>
        <a:xfrm>
          <a:off x="76200" y="0"/>
          <a:ext cx="660082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 properties which were revalued have been brought forward from the previous financial statements. There were no valuations of property, plant and equipment for the financial year ended 31st March, 2010.</a:t>
          </a:r>
        </a:p>
      </xdr:txBody>
    </xdr:sp>
    <xdr:clientData/>
  </xdr:twoCellAnchor>
  <xdr:twoCellAnchor>
    <xdr:from>
      <xdr:col>0</xdr:col>
      <xdr:colOff>114300</xdr:colOff>
      <xdr:row>0</xdr:row>
      <xdr:rowOff>0</xdr:rowOff>
    </xdr:from>
    <xdr:to>
      <xdr:col>7</xdr:col>
      <xdr:colOff>66675</xdr:colOff>
      <xdr:row>0</xdr:row>
      <xdr:rowOff>0</xdr:rowOff>
    </xdr:to>
    <xdr:sp>
      <xdr:nvSpPr>
        <xdr:cNvPr id="19" name="Rectangle 19"/>
        <xdr:cNvSpPr>
          <a:spLocks/>
        </xdr:cNvSpPr>
      </xdr:nvSpPr>
      <xdr:spPr>
        <a:xfrm>
          <a:off x="114300" y="0"/>
          <a:ext cx="6410325"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10. Subsequent Events</a:t>
          </a:r>
        </a:p>
      </xdr:txBody>
    </xdr:sp>
    <xdr:clientData/>
  </xdr:twoCellAnchor>
  <xdr:twoCellAnchor>
    <xdr:from>
      <xdr:col>0</xdr:col>
      <xdr:colOff>123825</xdr:colOff>
      <xdr:row>0</xdr:row>
      <xdr:rowOff>0</xdr:rowOff>
    </xdr:from>
    <xdr:to>
      <xdr:col>8</xdr:col>
      <xdr:colOff>66675</xdr:colOff>
      <xdr:row>0</xdr:row>
      <xdr:rowOff>0</xdr:rowOff>
    </xdr:to>
    <xdr:sp>
      <xdr:nvSpPr>
        <xdr:cNvPr id="20" name="Rectangle 20"/>
        <xdr:cNvSpPr>
          <a:spLocks/>
        </xdr:cNvSpPr>
      </xdr:nvSpPr>
      <xdr:spPr>
        <a:xfrm>
          <a:off x="123825" y="0"/>
          <a:ext cx="646747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There were no material events subsequent to 31st March, 2010 at the date of this quarterly report.</a:t>
          </a:r>
        </a:p>
      </xdr:txBody>
    </xdr:sp>
    <xdr:clientData/>
  </xdr:twoCellAnchor>
  <xdr:twoCellAnchor>
    <xdr:from>
      <xdr:col>0</xdr:col>
      <xdr:colOff>95250</xdr:colOff>
      <xdr:row>0</xdr:row>
      <xdr:rowOff>0</xdr:rowOff>
    </xdr:from>
    <xdr:to>
      <xdr:col>7</xdr:col>
      <xdr:colOff>66675</xdr:colOff>
      <xdr:row>0</xdr:row>
      <xdr:rowOff>0</xdr:rowOff>
    </xdr:to>
    <xdr:sp>
      <xdr:nvSpPr>
        <xdr:cNvPr id="21" name="Rectangle 21"/>
        <xdr:cNvSpPr>
          <a:spLocks/>
        </xdr:cNvSpPr>
      </xdr:nvSpPr>
      <xdr:spPr>
        <a:xfrm>
          <a:off x="95250" y="0"/>
          <a:ext cx="6429375"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11. Changes in the Composition of the Group</a:t>
          </a:r>
        </a:p>
      </xdr:txBody>
    </xdr:sp>
    <xdr:clientData/>
  </xdr:twoCellAnchor>
  <xdr:twoCellAnchor>
    <xdr:from>
      <xdr:col>0</xdr:col>
      <xdr:colOff>133350</xdr:colOff>
      <xdr:row>0</xdr:row>
      <xdr:rowOff>0</xdr:rowOff>
    </xdr:from>
    <xdr:to>
      <xdr:col>8</xdr:col>
      <xdr:colOff>95250</xdr:colOff>
      <xdr:row>0</xdr:row>
      <xdr:rowOff>0</xdr:rowOff>
    </xdr:to>
    <xdr:sp>
      <xdr:nvSpPr>
        <xdr:cNvPr id="22" name="Rectangle 22"/>
        <xdr:cNvSpPr>
          <a:spLocks/>
        </xdr:cNvSpPr>
      </xdr:nvSpPr>
      <xdr:spPr>
        <a:xfrm>
          <a:off x="133350" y="0"/>
          <a:ext cx="648652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There were no changes in the composition of the Group during the current financial period ended 31st March, 2010.</a:t>
          </a:r>
        </a:p>
      </xdr:txBody>
    </xdr:sp>
    <xdr:clientData/>
  </xdr:twoCellAnchor>
  <xdr:twoCellAnchor>
    <xdr:from>
      <xdr:col>0</xdr:col>
      <xdr:colOff>123825</xdr:colOff>
      <xdr:row>0</xdr:row>
      <xdr:rowOff>0</xdr:rowOff>
    </xdr:from>
    <xdr:to>
      <xdr:col>7</xdr:col>
      <xdr:colOff>66675</xdr:colOff>
      <xdr:row>0</xdr:row>
      <xdr:rowOff>0</xdr:rowOff>
    </xdr:to>
    <xdr:sp>
      <xdr:nvSpPr>
        <xdr:cNvPr id="23" name="Rectangle 23"/>
        <xdr:cNvSpPr>
          <a:spLocks/>
        </xdr:cNvSpPr>
      </xdr:nvSpPr>
      <xdr:spPr>
        <a:xfrm>
          <a:off x="123825" y="0"/>
          <a:ext cx="6400800"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12. Contingent Liabilities or Contingent Assets</a:t>
          </a:r>
        </a:p>
      </xdr:txBody>
    </xdr:sp>
    <xdr:clientData/>
  </xdr:twoCellAnchor>
  <xdr:twoCellAnchor>
    <xdr:from>
      <xdr:col>0</xdr:col>
      <xdr:colOff>161925</xdr:colOff>
      <xdr:row>0</xdr:row>
      <xdr:rowOff>0</xdr:rowOff>
    </xdr:from>
    <xdr:to>
      <xdr:col>8</xdr:col>
      <xdr:colOff>104775</xdr:colOff>
      <xdr:row>0</xdr:row>
      <xdr:rowOff>0</xdr:rowOff>
    </xdr:to>
    <xdr:sp>
      <xdr:nvSpPr>
        <xdr:cNvPr id="24" name="Rectangle 24"/>
        <xdr:cNvSpPr>
          <a:spLocks/>
        </xdr:cNvSpPr>
      </xdr:nvSpPr>
      <xdr:spPr>
        <a:xfrm>
          <a:off x="161925" y="0"/>
          <a:ext cx="646747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Further to the announcements made on 7 April 2009 and 8 April 2009, the Board of Directors of Len Cheong Holding Berhad ("the Company") wishes to announce that its wholly owned subsidiary, Len Cheong Furniture Sdn. Bhd. ("LCF") has on 12 February 2010 received two letters both dated 10 February 2010 from the solicitors, Messrs. Chee Siah Le Kee &amp; Partners informing that the Labour Court has on 8 February 2010 made a decision against LCF and had awarded RM588,964.98 as compensation to Amirtham A/P Kollanda Veloo and 52 others ("AKV and 52 others") (under Negeri Sembilan Labour Court Case No. KBR1050120090139) and RM26,416.19 as compensation to Mak Fook Man and Kok Yit Long ("MFM and KYL") (under Negeri Sembilan Labour Court Case No. KBR1050120090140) to be paid within 14 days from the date of award with 8% per annum as penalty for late payment commencing from the 31st day of award. 
LCF shall through its solicitors, Messrs. Chee Siah Le Kee &amp; Partners, appeal to the High Court against the decision of the Labour Officer as the Board of Directors of LCF are of the view that the transfer of AKV and 52 others, though from Nilai to Melaka but with accomodation and subsidy of petrol for travelling provided, is within the power of LCF as the employer under the Employment Act 1955 and that MFM and KYL, being a manager and a supervisor, are not entitled to claim in the Labour Court.
The decisions of the Labour Court pending the appeal from LCF to the High Court have:
(a) no financial impact to LCF and to the Len Cheong Group because:
(i) after seeking for legal opinion, the Directors are of the view that the compensations as awarded are baseless;
(ii) LCF foresees no financial difficulty in paying the compensations as awarded by the Labour Court in the event that LCF were to lose the appeal in the High Court and/or Courts with higher authority; and
(b) no operational impact to LCF and to the Len Cheong Group because the operations at the relocated factory are not affected by the non-turning up for duty of the former employees and the vacancies thereof have been filled up.
 There were no contingent assets of a material nature since the last audited financial statements for the year ended 31st March, 2010. </a:t>
          </a:r>
        </a:p>
      </xdr:txBody>
    </xdr:sp>
    <xdr:clientData/>
  </xdr:twoCellAnchor>
  <xdr:twoCellAnchor>
    <xdr:from>
      <xdr:col>0</xdr:col>
      <xdr:colOff>152400</xdr:colOff>
      <xdr:row>0</xdr:row>
      <xdr:rowOff>0</xdr:rowOff>
    </xdr:from>
    <xdr:to>
      <xdr:col>4</xdr:col>
      <xdr:colOff>95250</xdr:colOff>
      <xdr:row>0</xdr:row>
      <xdr:rowOff>0</xdr:rowOff>
    </xdr:to>
    <xdr:sp>
      <xdr:nvSpPr>
        <xdr:cNvPr id="25" name="Rectangle 25"/>
        <xdr:cNvSpPr>
          <a:spLocks/>
        </xdr:cNvSpPr>
      </xdr:nvSpPr>
      <xdr:spPr>
        <a:xfrm>
          <a:off x="152400" y="0"/>
          <a:ext cx="3752850"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13. Review of Performance</a:t>
          </a:r>
        </a:p>
      </xdr:txBody>
    </xdr:sp>
    <xdr:clientData/>
  </xdr:twoCellAnchor>
  <xdr:twoCellAnchor>
    <xdr:from>
      <xdr:col>0</xdr:col>
      <xdr:colOff>114300</xdr:colOff>
      <xdr:row>0</xdr:row>
      <xdr:rowOff>0</xdr:rowOff>
    </xdr:from>
    <xdr:to>
      <xdr:col>8</xdr:col>
      <xdr:colOff>9525</xdr:colOff>
      <xdr:row>0</xdr:row>
      <xdr:rowOff>0</xdr:rowOff>
    </xdr:to>
    <xdr:sp>
      <xdr:nvSpPr>
        <xdr:cNvPr id="26" name="Rectangle 26"/>
        <xdr:cNvSpPr>
          <a:spLocks/>
        </xdr:cNvSpPr>
      </xdr:nvSpPr>
      <xdr:spPr>
        <a:xfrm>
          <a:off x="114300" y="0"/>
          <a:ext cx="64198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 Group registered a loss before tax </a:t>
          </a:r>
          <a:r>
            <a:rPr lang="en-US" cap="none" sz="1000" b="0" i="0" u="none" baseline="0">
              <a:solidFill>
                <a:srgbClr val="000000"/>
              </a:solidFill>
            </a:rPr>
            <a:t>of RM0.131 million </a:t>
          </a:r>
          <a:r>
            <a:rPr lang="en-US" cap="none" sz="1000" b="0" i="0" u="none" baseline="0">
              <a:solidFill>
                <a:srgbClr val="000000"/>
              </a:solidFill>
              <a:latin typeface="Arial"/>
              <a:ea typeface="Arial"/>
              <a:cs typeface="Arial"/>
            </a:rPr>
            <a:t>and revenue of RM6.260 million respectively for the current quarter as compared to a loss before tax of RM0.773 million and RM9.231 million in the preceding year corresponding period.
The lower renenue due to shortage of manpower. </a:t>
          </a:r>
        </a:p>
      </xdr:txBody>
    </xdr:sp>
    <xdr:clientData/>
  </xdr:twoCellAnchor>
  <xdr:twoCellAnchor>
    <xdr:from>
      <xdr:col>0</xdr:col>
      <xdr:colOff>114300</xdr:colOff>
      <xdr:row>0</xdr:row>
      <xdr:rowOff>0</xdr:rowOff>
    </xdr:from>
    <xdr:to>
      <xdr:col>6</xdr:col>
      <xdr:colOff>533400</xdr:colOff>
      <xdr:row>0</xdr:row>
      <xdr:rowOff>0</xdr:rowOff>
    </xdr:to>
    <xdr:sp>
      <xdr:nvSpPr>
        <xdr:cNvPr id="27" name="Rectangle 27"/>
        <xdr:cNvSpPr>
          <a:spLocks/>
        </xdr:cNvSpPr>
      </xdr:nvSpPr>
      <xdr:spPr>
        <a:xfrm>
          <a:off x="114300" y="0"/>
          <a:ext cx="6267450"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14. Comparison with Immediate Preceding Quarter's Results</a:t>
          </a:r>
        </a:p>
      </xdr:txBody>
    </xdr:sp>
    <xdr:clientData/>
  </xdr:twoCellAnchor>
  <xdr:twoCellAnchor>
    <xdr:from>
      <xdr:col>0</xdr:col>
      <xdr:colOff>114300</xdr:colOff>
      <xdr:row>0</xdr:row>
      <xdr:rowOff>0</xdr:rowOff>
    </xdr:from>
    <xdr:to>
      <xdr:col>7</xdr:col>
      <xdr:colOff>66675</xdr:colOff>
      <xdr:row>0</xdr:row>
      <xdr:rowOff>0</xdr:rowOff>
    </xdr:to>
    <xdr:sp>
      <xdr:nvSpPr>
        <xdr:cNvPr id="28" name="Rectangle 28"/>
        <xdr:cNvSpPr>
          <a:spLocks/>
        </xdr:cNvSpPr>
      </xdr:nvSpPr>
      <xdr:spPr>
        <a:xfrm>
          <a:off x="114300" y="0"/>
          <a:ext cx="641032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latin typeface="Arial"/>
              <a:ea typeface="Arial"/>
              <a:cs typeface="Arial"/>
            </a:rPr>
            <a:t>The result for the current quarter under review showed a decrease in revenue from RM 7.059 million for the immediate preceding quarter as compared to RM 6.260 million. This is attributed to the stringent immigration rules which led to acute manpower shortage thus caused drop in output / sales.
The current quarter loss before tax of RM 0.131 million showed an decrease as compared to profit before tax of RM 0.118 million for the immediate preceding quarter. 
</a:t>
          </a:r>
          <a:r>
            <a:rPr lang="en-US" cap="none" sz="1000" b="0" i="0" u="none" baseline="0">
              <a:solidFill>
                <a:srgbClr val="000000"/>
              </a:solidFill>
              <a:latin typeface="Arial"/>
              <a:ea typeface="Arial"/>
              <a:cs typeface="Arial"/>
            </a:rPr>
            <a:t>
</a:t>
          </a:r>
        </a:p>
      </xdr:txBody>
    </xdr:sp>
    <xdr:clientData/>
  </xdr:twoCellAnchor>
  <xdr:twoCellAnchor>
    <xdr:from>
      <xdr:col>0</xdr:col>
      <xdr:colOff>152400</xdr:colOff>
      <xdr:row>0</xdr:row>
      <xdr:rowOff>0</xdr:rowOff>
    </xdr:from>
    <xdr:to>
      <xdr:col>3</xdr:col>
      <xdr:colOff>476250</xdr:colOff>
      <xdr:row>0</xdr:row>
      <xdr:rowOff>0</xdr:rowOff>
    </xdr:to>
    <xdr:sp>
      <xdr:nvSpPr>
        <xdr:cNvPr id="29" name="Rectangle 29"/>
        <xdr:cNvSpPr>
          <a:spLocks/>
        </xdr:cNvSpPr>
      </xdr:nvSpPr>
      <xdr:spPr>
        <a:xfrm>
          <a:off x="152400" y="0"/>
          <a:ext cx="3162300"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15. Current Year Prospects</a:t>
          </a:r>
        </a:p>
      </xdr:txBody>
    </xdr:sp>
    <xdr:clientData/>
  </xdr:twoCellAnchor>
  <xdr:twoCellAnchor>
    <xdr:from>
      <xdr:col>0</xdr:col>
      <xdr:colOff>161925</xdr:colOff>
      <xdr:row>0</xdr:row>
      <xdr:rowOff>0</xdr:rowOff>
    </xdr:from>
    <xdr:to>
      <xdr:col>7</xdr:col>
      <xdr:colOff>66675</xdr:colOff>
      <xdr:row>0</xdr:row>
      <xdr:rowOff>0</xdr:rowOff>
    </xdr:to>
    <xdr:sp>
      <xdr:nvSpPr>
        <xdr:cNvPr id="30" name="Rectangle 30"/>
        <xdr:cNvSpPr>
          <a:spLocks/>
        </xdr:cNvSpPr>
      </xdr:nvSpPr>
      <xdr:spPr>
        <a:xfrm>
          <a:off x="161925" y="0"/>
          <a:ext cx="636270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 Group continues to operate in a challenging environment due to uncertainty in the global economy.</a:t>
          </a:r>
        </a:p>
      </xdr:txBody>
    </xdr:sp>
    <xdr:clientData/>
  </xdr:twoCellAnchor>
  <xdr:twoCellAnchor>
    <xdr:from>
      <xdr:col>0</xdr:col>
      <xdr:colOff>152400</xdr:colOff>
      <xdr:row>0</xdr:row>
      <xdr:rowOff>0</xdr:rowOff>
    </xdr:from>
    <xdr:to>
      <xdr:col>5</xdr:col>
      <xdr:colOff>542925</xdr:colOff>
      <xdr:row>0</xdr:row>
      <xdr:rowOff>0</xdr:rowOff>
    </xdr:to>
    <xdr:sp>
      <xdr:nvSpPr>
        <xdr:cNvPr id="31" name="Rectangle 31"/>
        <xdr:cNvSpPr>
          <a:spLocks/>
        </xdr:cNvSpPr>
      </xdr:nvSpPr>
      <xdr:spPr>
        <a:xfrm>
          <a:off x="152400" y="0"/>
          <a:ext cx="5172075"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16. Profit Forecast</a:t>
          </a:r>
        </a:p>
      </xdr:txBody>
    </xdr:sp>
    <xdr:clientData/>
  </xdr:twoCellAnchor>
  <xdr:twoCellAnchor>
    <xdr:from>
      <xdr:col>0</xdr:col>
      <xdr:colOff>171450</xdr:colOff>
      <xdr:row>0</xdr:row>
      <xdr:rowOff>0</xdr:rowOff>
    </xdr:from>
    <xdr:to>
      <xdr:col>7</xdr:col>
      <xdr:colOff>66675</xdr:colOff>
      <xdr:row>0</xdr:row>
      <xdr:rowOff>0</xdr:rowOff>
    </xdr:to>
    <xdr:sp>
      <xdr:nvSpPr>
        <xdr:cNvPr id="32" name="Rectangle 32"/>
        <xdr:cNvSpPr>
          <a:spLocks/>
        </xdr:cNvSpPr>
      </xdr:nvSpPr>
      <xdr:spPr>
        <a:xfrm>
          <a:off x="171450" y="0"/>
          <a:ext cx="635317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There was no profit forecast issued for the quarterly financial statement under review.</a:t>
          </a:r>
        </a:p>
      </xdr:txBody>
    </xdr:sp>
    <xdr:clientData/>
  </xdr:twoCellAnchor>
  <xdr:twoCellAnchor>
    <xdr:from>
      <xdr:col>0</xdr:col>
      <xdr:colOff>190500</xdr:colOff>
      <xdr:row>0</xdr:row>
      <xdr:rowOff>0</xdr:rowOff>
    </xdr:from>
    <xdr:to>
      <xdr:col>2</xdr:col>
      <xdr:colOff>85725</xdr:colOff>
      <xdr:row>0</xdr:row>
      <xdr:rowOff>0</xdr:rowOff>
    </xdr:to>
    <xdr:sp>
      <xdr:nvSpPr>
        <xdr:cNvPr id="33" name="Rectangle 33"/>
        <xdr:cNvSpPr>
          <a:spLocks/>
        </xdr:cNvSpPr>
      </xdr:nvSpPr>
      <xdr:spPr>
        <a:xfrm>
          <a:off x="190500" y="0"/>
          <a:ext cx="1752600"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17. Taxation</a:t>
          </a:r>
        </a:p>
      </xdr:txBody>
    </xdr:sp>
    <xdr:clientData/>
  </xdr:twoCellAnchor>
  <xdr:twoCellAnchor>
    <xdr:from>
      <xdr:col>0</xdr:col>
      <xdr:colOff>161925</xdr:colOff>
      <xdr:row>0</xdr:row>
      <xdr:rowOff>0</xdr:rowOff>
    </xdr:from>
    <xdr:to>
      <xdr:col>8</xdr:col>
      <xdr:colOff>266700</xdr:colOff>
      <xdr:row>0</xdr:row>
      <xdr:rowOff>0</xdr:rowOff>
    </xdr:to>
    <xdr:sp>
      <xdr:nvSpPr>
        <xdr:cNvPr id="34" name="Rectangle 34"/>
        <xdr:cNvSpPr>
          <a:spLocks/>
        </xdr:cNvSpPr>
      </xdr:nvSpPr>
      <xdr:spPr>
        <a:xfrm>
          <a:off x="161925" y="0"/>
          <a:ext cx="662940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There was no income tax estimated for the period under review.</a:t>
          </a:r>
        </a:p>
      </xdr:txBody>
    </xdr:sp>
    <xdr:clientData/>
  </xdr:twoCellAnchor>
  <xdr:twoCellAnchor>
    <xdr:from>
      <xdr:col>0</xdr:col>
      <xdr:colOff>171450</xdr:colOff>
      <xdr:row>0</xdr:row>
      <xdr:rowOff>0</xdr:rowOff>
    </xdr:from>
    <xdr:to>
      <xdr:col>7</xdr:col>
      <xdr:colOff>66675</xdr:colOff>
      <xdr:row>0</xdr:row>
      <xdr:rowOff>0</xdr:rowOff>
    </xdr:to>
    <xdr:sp>
      <xdr:nvSpPr>
        <xdr:cNvPr id="35" name="Rectangle 35"/>
        <xdr:cNvSpPr>
          <a:spLocks/>
        </xdr:cNvSpPr>
      </xdr:nvSpPr>
      <xdr:spPr>
        <a:xfrm>
          <a:off x="171450" y="0"/>
          <a:ext cx="6353175"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18. Sale of Investments and/or Properties</a:t>
          </a:r>
        </a:p>
      </xdr:txBody>
    </xdr:sp>
    <xdr:clientData/>
  </xdr:twoCellAnchor>
  <xdr:twoCellAnchor>
    <xdr:from>
      <xdr:col>0</xdr:col>
      <xdr:colOff>219075</xdr:colOff>
      <xdr:row>0</xdr:row>
      <xdr:rowOff>0</xdr:rowOff>
    </xdr:from>
    <xdr:to>
      <xdr:col>7</xdr:col>
      <xdr:colOff>66675</xdr:colOff>
      <xdr:row>0</xdr:row>
      <xdr:rowOff>0</xdr:rowOff>
    </xdr:to>
    <xdr:sp>
      <xdr:nvSpPr>
        <xdr:cNvPr id="36" name="Rectangle 36"/>
        <xdr:cNvSpPr>
          <a:spLocks/>
        </xdr:cNvSpPr>
      </xdr:nvSpPr>
      <xdr:spPr>
        <a:xfrm>
          <a:off x="219075" y="0"/>
          <a:ext cx="63055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There were no sale of investments and/or properties for the current financial period ended 31st March, 2010.
</a:t>
          </a:r>
        </a:p>
      </xdr:txBody>
    </xdr:sp>
    <xdr:clientData/>
  </xdr:twoCellAnchor>
  <xdr:twoCellAnchor>
    <xdr:from>
      <xdr:col>0</xdr:col>
      <xdr:colOff>171450</xdr:colOff>
      <xdr:row>0</xdr:row>
      <xdr:rowOff>0</xdr:rowOff>
    </xdr:from>
    <xdr:to>
      <xdr:col>7</xdr:col>
      <xdr:colOff>66675</xdr:colOff>
      <xdr:row>0</xdr:row>
      <xdr:rowOff>0</xdr:rowOff>
    </xdr:to>
    <xdr:sp>
      <xdr:nvSpPr>
        <xdr:cNvPr id="37" name="Rectangle 37"/>
        <xdr:cNvSpPr>
          <a:spLocks/>
        </xdr:cNvSpPr>
      </xdr:nvSpPr>
      <xdr:spPr>
        <a:xfrm>
          <a:off x="171450" y="0"/>
          <a:ext cx="6353175"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19. Quoted Securities</a:t>
          </a:r>
        </a:p>
      </xdr:txBody>
    </xdr:sp>
    <xdr:clientData/>
  </xdr:twoCellAnchor>
  <xdr:twoCellAnchor>
    <xdr:from>
      <xdr:col>0</xdr:col>
      <xdr:colOff>190500</xdr:colOff>
      <xdr:row>0</xdr:row>
      <xdr:rowOff>0</xdr:rowOff>
    </xdr:from>
    <xdr:to>
      <xdr:col>8</xdr:col>
      <xdr:colOff>304800</xdr:colOff>
      <xdr:row>0</xdr:row>
      <xdr:rowOff>0</xdr:rowOff>
    </xdr:to>
    <xdr:sp>
      <xdr:nvSpPr>
        <xdr:cNvPr id="38" name="Rectangle 38"/>
        <xdr:cNvSpPr>
          <a:spLocks/>
        </xdr:cNvSpPr>
      </xdr:nvSpPr>
      <xdr:spPr>
        <a:xfrm>
          <a:off x="190500" y="0"/>
          <a:ext cx="663892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There was no purchase or disposal of quoted securities for the current financial period ended 31st March, 2010.</a:t>
          </a:r>
        </a:p>
      </xdr:txBody>
    </xdr:sp>
    <xdr:clientData/>
  </xdr:twoCellAnchor>
  <xdr:twoCellAnchor>
    <xdr:from>
      <xdr:col>0</xdr:col>
      <xdr:colOff>190500</xdr:colOff>
      <xdr:row>0</xdr:row>
      <xdr:rowOff>0</xdr:rowOff>
    </xdr:from>
    <xdr:to>
      <xdr:col>8</xdr:col>
      <xdr:colOff>85725</xdr:colOff>
      <xdr:row>0</xdr:row>
      <xdr:rowOff>0</xdr:rowOff>
    </xdr:to>
    <xdr:sp>
      <xdr:nvSpPr>
        <xdr:cNvPr id="39" name="Rectangle 39"/>
        <xdr:cNvSpPr>
          <a:spLocks/>
        </xdr:cNvSpPr>
      </xdr:nvSpPr>
      <xdr:spPr>
        <a:xfrm>
          <a:off x="190500" y="0"/>
          <a:ext cx="6419850"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20. Status of Corporate Proposals</a:t>
          </a:r>
        </a:p>
      </xdr:txBody>
    </xdr:sp>
    <xdr:clientData/>
  </xdr:twoCellAnchor>
  <xdr:twoCellAnchor>
    <xdr:from>
      <xdr:col>0</xdr:col>
      <xdr:colOff>180975</xdr:colOff>
      <xdr:row>0</xdr:row>
      <xdr:rowOff>0</xdr:rowOff>
    </xdr:from>
    <xdr:to>
      <xdr:col>8</xdr:col>
      <xdr:colOff>114300</xdr:colOff>
      <xdr:row>0</xdr:row>
      <xdr:rowOff>0</xdr:rowOff>
    </xdr:to>
    <xdr:sp>
      <xdr:nvSpPr>
        <xdr:cNvPr id="40" name="Rectangle 40"/>
        <xdr:cNvSpPr>
          <a:spLocks/>
        </xdr:cNvSpPr>
      </xdr:nvSpPr>
      <xdr:spPr>
        <a:xfrm>
          <a:off x="180975" y="0"/>
          <a:ext cx="64579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There was no corporate proposals for the current financial period ended 31st March, 2010.</a:t>
          </a:r>
        </a:p>
      </xdr:txBody>
    </xdr:sp>
    <xdr:clientData/>
  </xdr:twoCellAnchor>
  <xdr:twoCellAnchor>
    <xdr:from>
      <xdr:col>0</xdr:col>
      <xdr:colOff>180975</xdr:colOff>
      <xdr:row>0</xdr:row>
      <xdr:rowOff>0</xdr:rowOff>
    </xdr:from>
    <xdr:to>
      <xdr:col>8</xdr:col>
      <xdr:colOff>47625</xdr:colOff>
      <xdr:row>0</xdr:row>
      <xdr:rowOff>0</xdr:rowOff>
    </xdr:to>
    <xdr:sp>
      <xdr:nvSpPr>
        <xdr:cNvPr id="41" name="Rectangle 41"/>
        <xdr:cNvSpPr>
          <a:spLocks/>
        </xdr:cNvSpPr>
      </xdr:nvSpPr>
      <xdr:spPr>
        <a:xfrm>
          <a:off x="180975" y="0"/>
          <a:ext cx="6391275"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21. Group Borrowings</a:t>
          </a:r>
        </a:p>
      </xdr:txBody>
    </xdr:sp>
    <xdr:clientData/>
  </xdr:twoCellAnchor>
  <xdr:twoCellAnchor>
    <xdr:from>
      <xdr:col>0</xdr:col>
      <xdr:colOff>161925</xdr:colOff>
      <xdr:row>0</xdr:row>
      <xdr:rowOff>0</xdr:rowOff>
    </xdr:from>
    <xdr:to>
      <xdr:col>8</xdr:col>
      <xdr:colOff>333375</xdr:colOff>
      <xdr:row>0</xdr:row>
      <xdr:rowOff>0</xdr:rowOff>
    </xdr:to>
    <xdr:sp>
      <xdr:nvSpPr>
        <xdr:cNvPr id="42" name="Rectangle 42"/>
        <xdr:cNvSpPr>
          <a:spLocks/>
        </xdr:cNvSpPr>
      </xdr:nvSpPr>
      <xdr:spPr>
        <a:xfrm>
          <a:off x="161925" y="0"/>
          <a:ext cx="6696075"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22. Off Balance Sheet Financial Instruments</a:t>
          </a:r>
        </a:p>
      </xdr:txBody>
    </xdr:sp>
    <xdr:clientData/>
  </xdr:twoCellAnchor>
  <xdr:twoCellAnchor>
    <xdr:from>
      <xdr:col>0</xdr:col>
      <xdr:colOff>228600</xdr:colOff>
      <xdr:row>0</xdr:row>
      <xdr:rowOff>0</xdr:rowOff>
    </xdr:from>
    <xdr:to>
      <xdr:col>8</xdr:col>
      <xdr:colOff>180975</xdr:colOff>
      <xdr:row>0</xdr:row>
      <xdr:rowOff>0</xdr:rowOff>
    </xdr:to>
    <xdr:sp>
      <xdr:nvSpPr>
        <xdr:cNvPr id="43" name="Rectangle 43"/>
        <xdr:cNvSpPr>
          <a:spLocks/>
        </xdr:cNvSpPr>
      </xdr:nvSpPr>
      <xdr:spPr>
        <a:xfrm>
          <a:off x="228600" y="0"/>
          <a:ext cx="647700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There were no financial instruments with off balance sheet risk at the date of this quarterly report.</a:t>
          </a:r>
        </a:p>
      </xdr:txBody>
    </xdr:sp>
    <xdr:clientData/>
  </xdr:twoCellAnchor>
  <xdr:twoCellAnchor>
    <xdr:from>
      <xdr:col>0</xdr:col>
      <xdr:colOff>180975</xdr:colOff>
      <xdr:row>0</xdr:row>
      <xdr:rowOff>0</xdr:rowOff>
    </xdr:from>
    <xdr:to>
      <xdr:col>7</xdr:col>
      <xdr:colOff>66675</xdr:colOff>
      <xdr:row>0</xdr:row>
      <xdr:rowOff>0</xdr:rowOff>
    </xdr:to>
    <xdr:sp>
      <xdr:nvSpPr>
        <xdr:cNvPr id="44" name="Rectangle 44"/>
        <xdr:cNvSpPr>
          <a:spLocks/>
        </xdr:cNvSpPr>
      </xdr:nvSpPr>
      <xdr:spPr>
        <a:xfrm>
          <a:off x="180975" y="0"/>
          <a:ext cx="6343650"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23. Material Litigation</a:t>
          </a:r>
        </a:p>
      </xdr:txBody>
    </xdr:sp>
    <xdr:clientData/>
  </xdr:twoCellAnchor>
  <xdr:twoCellAnchor>
    <xdr:from>
      <xdr:col>0</xdr:col>
      <xdr:colOff>276225</xdr:colOff>
      <xdr:row>0</xdr:row>
      <xdr:rowOff>0</xdr:rowOff>
    </xdr:from>
    <xdr:to>
      <xdr:col>7</xdr:col>
      <xdr:colOff>66675</xdr:colOff>
      <xdr:row>0</xdr:row>
      <xdr:rowOff>0</xdr:rowOff>
    </xdr:to>
    <xdr:sp>
      <xdr:nvSpPr>
        <xdr:cNvPr id="45" name="Rectangle 45"/>
        <xdr:cNvSpPr>
          <a:spLocks/>
        </xdr:cNvSpPr>
      </xdr:nvSpPr>
      <xdr:spPr>
        <a:xfrm>
          <a:off x="276225" y="0"/>
          <a:ext cx="624840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Same as disclosed in Note 12, There were no material litigation at the date of this quarterly report.</a:t>
          </a:r>
        </a:p>
      </xdr:txBody>
    </xdr:sp>
    <xdr:clientData/>
  </xdr:twoCellAnchor>
  <xdr:twoCellAnchor>
    <xdr:from>
      <xdr:col>0</xdr:col>
      <xdr:colOff>152400</xdr:colOff>
      <xdr:row>0</xdr:row>
      <xdr:rowOff>0</xdr:rowOff>
    </xdr:from>
    <xdr:to>
      <xdr:col>6</xdr:col>
      <xdr:colOff>609600</xdr:colOff>
      <xdr:row>0</xdr:row>
      <xdr:rowOff>0</xdr:rowOff>
    </xdr:to>
    <xdr:sp>
      <xdr:nvSpPr>
        <xdr:cNvPr id="46" name="Rectangle 46"/>
        <xdr:cNvSpPr>
          <a:spLocks/>
        </xdr:cNvSpPr>
      </xdr:nvSpPr>
      <xdr:spPr>
        <a:xfrm>
          <a:off x="152400" y="0"/>
          <a:ext cx="6305550"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24. Dividend Proposed</a:t>
          </a:r>
        </a:p>
      </xdr:txBody>
    </xdr:sp>
    <xdr:clientData/>
  </xdr:twoCellAnchor>
  <xdr:twoCellAnchor>
    <xdr:from>
      <xdr:col>0</xdr:col>
      <xdr:colOff>276225</xdr:colOff>
      <xdr:row>0</xdr:row>
      <xdr:rowOff>0</xdr:rowOff>
    </xdr:from>
    <xdr:to>
      <xdr:col>7</xdr:col>
      <xdr:colOff>66675</xdr:colOff>
      <xdr:row>0</xdr:row>
      <xdr:rowOff>0</xdr:rowOff>
    </xdr:to>
    <xdr:sp>
      <xdr:nvSpPr>
        <xdr:cNvPr id="47" name="Rectangle 47"/>
        <xdr:cNvSpPr>
          <a:spLocks/>
        </xdr:cNvSpPr>
      </xdr:nvSpPr>
      <xdr:spPr>
        <a:xfrm>
          <a:off x="276225" y="0"/>
          <a:ext cx="624840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No dividend is proposed for the quarter.</a:t>
          </a:r>
        </a:p>
      </xdr:txBody>
    </xdr:sp>
    <xdr:clientData/>
  </xdr:twoCellAnchor>
  <xdr:twoCellAnchor>
    <xdr:from>
      <xdr:col>0</xdr:col>
      <xdr:colOff>190500</xdr:colOff>
      <xdr:row>0</xdr:row>
      <xdr:rowOff>0</xdr:rowOff>
    </xdr:from>
    <xdr:to>
      <xdr:col>6</xdr:col>
      <xdr:colOff>238125</xdr:colOff>
      <xdr:row>0</xdr:row>
      <xdr:rowOff>0</xdr:rowOff>
    </xdr:to>
    <xdr:sp>
      <xdr:nvSpPr>
        <xdr:cNvPr id="48" name="Rectangle 48"/>
        <xdr:cNvSpPr>
          <a:spLocks/>
        </xdr:cNvSpPr>
      </xdr:nvSpPr>
      <xdr:spPr>
        <a:xfrm>
          <a:off x="190500" y="0"/>
          <a:ext cx="5895975"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25. Earnings per share</a:t>
          </a:r>
        </a:p>
      </xdr:txBody>
    </xdr:sp>
    <xdr:clientData/>
  </xdr:twoCellAnchor>
  <xdr:twoCellAnchor>
    <xdr:from>
      <xdr:col>0</xdr:col>
      <xdr:colOff>257175</xdr:colOff>
      <xdr:row>0</xdr:row>
      <xdr:rowOff>0</xdr:rowOff>
    </xdr:from>
    <xdr:to>
      <xdr:col>7</xdr:col>
      <xdr:colOff>66675</xdr:colOff>
      <xdr:row>0</xdr:row>
      <xdr:rowOff>0</xdr:rowOff>
    </xdr:to>
    <xdr:sp>
      <xdr:nvSpPr>
        <xdr:cNvPr id="49" name="Rectangle 49"/>
        <xdr:cNvSpPr>
          <a:spLocks/>
        </xdr:cNvSpPr>
      </xdr:nvSpPr>
      <xdr:spPr>
        <a:xfrm>
          <a:off x="257175" y="0"/>
          <a:ext cx="62674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Earnings per share is calculated by dividing the Company’s result after taxation for the period by 60,000,000 ordinary shares in issue during the same period.
</a:t>
          </a:r>
          <a:r>
            <a:rPr lang="en-US" cap="none" sz="1000" b="0" i="0" u="none" baseline="0">
              <a:solidFill>
                <a:srgbClr val="000000"/>
              </a:solidFill>
              <a:latin typeface="Arial"/>
              <a:ea typeface="Arial"/>
              <a:cs typeface="Arial"/>
            </a:rPr>
            <a:t>
</a:t>
          </a:r>
        </a:p>
      </xdr:txBody>
    </xdr:sp>
    <xdr:clientData/>
  </xdr:twoCellAnchor>
  <xdr:twoCellAnchor>
    <xdr:from>
      <xdr:col>0</xdr:col>
      <xdr:colOff>304800</xdr:colOff>
      <xdr:row>0</xdr:row>
      <xdr:rowOff>0</xdr:rowOff>
    </xdr:from>
    <xdr:to>
      <xdr:col>6</xdr:col>
      <xdr:colOff>0</xdr:colOff>
      <xdr:row>0</xdr:row>
      <xdr:rowOff>0</xdr:rowOff>
    </xdr:to>
    <xdr:sp>
      <xdr:nvSpPr>
        <xdr:cNvPr id="50" name="Rectangle 50"/>
        <xdr:cNvSpPr>
          <a:spLocks/>
        </xdr:cNvSpPr>
      </xdr:nvSpPr>
      <xdr:spPr>
        <a:xfrm>
          <a:off x="304800" y="0"/>
          <a:ext cx="55435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BY ORDER OF THE BOARD</a:t>
          </a:r>
        </a:p>
      </xdr:txBody>
    </xdr:sp>
    <xdr:clientData/>
  </xdr:twoCellAnchor>
  <xdr:twoCellAnchor>
    <xdr:from>
      <xdr:col>0</xdr:col>
      <xdr:colOff>295275</xdr:colOff>
      <xdr:row>0</xdr:row>
      <xdr:rowOff>0</xdr:rowOff>
    </xdr:from>
    <xdr:to>
      <xdr:col>5</xdr:col>
      <xdr:colOff>590550</xdr:colOff>
      <xdr:row>0</xdr:row>
      <xdr:rowOff>0</xdr:rowOff>
    </xdr:to>
    <xdr:sp>
      <xdr:nvSpPr>
        <xdr:cNvPr id="51" name="Rectangle 51"/>
        <xdr:cNvSpPr>
          <a:spLocks/>
        </xdr:cNvSpPr>
      </xdr:nvSpPr>
      <xdr:spPr>
        <a:xfrm>
          <a:off x="295275" y="0"/>
          <a:ext cx="507682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(MANAGING DIRECTOR)</a:t>
          </a:r>
        </a:p>
      </xdr:txBody>
    </xdr:sp>
    <xdr:clientData/>
  </xdr:twoCellAnchor>
  <xdr:twoCellAnchor>
    <xdr:from>
      <xdr:col>0</xdr:col>
      <xdr:colOff>276225</xdr:colOff>
      <xdr:row>0</xdr:row>
      <xdr:rowOff>0</xdr:rowOff>
    </xdr:from>
    <xdr:to>
      <xdr:col>3</xdr:col>
      <xdr:colOff>85725</xdr:colOff>
      <xdr:row>0</xdr:row>
      <xdr:rowOff>0</xdr:rowOff>
    </xdr:to>
    <xdr:sp>
      <xdr:nvSpPr>
        <xdr:cNvPr id="52" name="Rectangle 52"/>
        <xdr:cNvSpPr>
          <a:spLocks/>
        </xdr:cNvSpPr>
      </xdr:nvSpPr>
      <xdr:spPr>
        <a:xfrm>
          <a:off x="276225" y="0"/>
          <a:ext cx="26479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Dated : </a:t>
          </a:r>
        </a:p>
      </xdr:txBody>
    </xdr:sp>
    <xdr:clientData/>
  </xdr:twoCellAnchor>
  <xdr:twoCellAnchor>
    <xdr:from>
      <xdr:col>0</xdr:col>
      <xdr:colOff>304800</xdr:colOff>
      <xdr:row>0</xdr:row>
      <xdr:rowOff>0</xdr:rowOff>
    </xdr:from>
    <xdr:to>
      <xdr:col>6</xdr:col>
      <xdr:colOff>0</xdr:colOff>
      <xdr:row>0</xdr:row>
      <xdr:rowOff>0</xdr:rowOff>
    </xdr:to>
    <xdr:sp>
      <xdr:nvSpPr>
        <xdr:cNvPr id="53" name="Rectangle 53"/>
        <xdr:cNvSpPr>
          <a:spLocks/>
        </xdr:cNvSpPr>
      </xdr:nvSpPr>
      <xdr:spPr>
        <a:xfrm>
          <a:off x="304800" y="0"/>
          <a:ext cx="55435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BY ORDER OF THE BOARD</a:t>
          </a:r>
        </a:p>
      </xdr:txBody>
    </xdr:sp>
    <xdr:clientData/>
  </xdr:twoCellAnchor>
  <xdr:twoCellAnchor>
    <xdr:from>
      <xdr:col>0</xdr:col>
      <xdr:colOff>295275</xdr:colOff>
      <xdr:row>0</xdr:row>
      <xdr:rowOff>0</xdr:rowOff>
    </xdr:from>
    <xdr:to>
      <xdr:col>5</xdr:col>
      <xdr:colOff>590550</xdr:colOff>
      <xdr:row>0</xdr:row>
      <xdr:rowOff>0</xdr:rowOff>
    </xdr:to>
    <xdr:sp>
      <xdr:nvSpPr>
        <xdr:cNvPr id="54" name="Rectangle 54"/>
        <xdr:cNvSpPr>
          <a:spLocks/>
        </xdr:cNvSpPr>
      </xdr:nvSpPr>
      <xdr:spPr>
        <a:xfrm>
          <a:off x="295275" y="0"/>
          <a:ext cx="507682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(MANAGING DIRECTOR)</a:t>
          </a:r>
        </a:p>
      </xdr:txBody>
    </xdr:sp>
    <xdr:clientData/>
  </xdr:twoCellAnchor>
  <xdr:twoCellAnchor>
    <xdr:from>
      <xdr:col>0</xdr:col>
      <xdr:colOff>295275</xdr:colOff>
      <xdr:row>0</xdr:row>
      <xdr:rowOff>0</xdr:rowOff>
    </xdr:from>
    <xdr:to>
      <xdr:col>3</xdr:col>
      <xdr:colOff>104775</xdr:colOff>
      <xdr:row>0</xdr:row>
      <xdr:rowOff>0</xdr:rowOff>
    </xdr:to>
    <xdr:sp>
      <xdr:nvSpPr>
        <xdr:cNvPr id="55" name="Rectangle 55"/>
        <xdr:cNvSpPr>
          <a:spLocks/>
        </xdr:cNvSpPr>
      </xdr:nvSpPr>
      <xdr:spPr>
        <a:xfrm>
          <a:off x="295275" y="0"/>
          <a:ext cx="26479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Dated : </a:t>
          </a:r>
        </a:p>
      </xdr:txBody>
    </xdr:sp>
    <xdr:clientData/>
  </xdr:twoCellAnchor>
  <xdr:twoCellAnchor>
    <xdr:from>
      <xdr:col>0</xdr:col>
      <xdr:colOff>66675</xdr:colOff>
      <xdr:row>0</xdr:row>
      <xdr:rowOff>0</xdr:rowOff>
    </xdr:from>
    <xdr:to>
      <xdr:col>6</xdr:col>
      <xdr:colOff>504825</xdr:colOff>
      <xdr:row>0</xdr:row>
      <xdr:rowOff>0</xdr:rowOff>
    </xdr:to>
    <xdr:sp>
      <xdr:nvSpPr>
        <xdr:cNvPr id="56" name="Rectangle 1"/>
        <xdr:cNvSpPr>
          <a:spLocks/>
        </xdr:cNvSpPr>
      </xdr:nvSpPr>
      <xdr:spPr>
        <a:xfrm>
          <a:off x="66675" y="0"/>
          <a:ext cx="6286500"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1. Basis of preparation</a:t>
          </a:r>
        </a:p>
      </xdr:txBody>
    </xdr:sp>
    <xdr:clientData/>
  </xdr:twoCellAnchor>
  <xdr:twoCellAnchor>
    <xdr:from>
      <xdr:col>0</xdr:col>
      <xdr:colOff>133350</xdr:colOff>
      <xdr:row>0</xdr:row>
      <xdr:rowOff>0</xdr:rowOff>
    </xdr:from>
    <xdr:to>
      <xdr:col>8</xdr:col>
      <xdr:colOff>542925</xdr:colOff>
      <xdr:row>0</xdr:row>
      <xdr:rowOff>0</xdr:rowOff>
    </xdr:to>
    <xdr:sp>
      <xdr:nvSpPr>
        <xdr:cNvPr id="57" name="Rectangle 2"/>
        <xdr:cNvSpPr>
          <a:spLocks/>
        </xdr:cNvSpPr>
      </xdr:nvSpPr>
      <xdr:spPr>
        <a:xfrm>
          <a:off x="133350" y="0"/>
          <a:ext cx="693420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 interim financial statements are unaudited and have been approved in accordance with the requirements of FRS 134: Interim Financial Reporting and Chapter 9 Part K of the Listing Requirements of Bursa Malaysia Securities Berhad (“BMSB”).
The interim financial statements should be read in conjunction with the audited financial statements for the year ended 31 December 2009. These explanatory notes attached to the interim financial statements provide an explanation of events and transactions that are significant to an understanding of the changes in the financial position and performance of the Group since the financial year ended 31 December 2009.
The same accounting policies and methods of computation are followed in the interim financial statements as compared with the financial statements for the financial year ended 31 December 2009.
</a:t>
          </a:r>
        </a:p>
      </xdr:txBody>
    </xdr:sp>
    <xdr:clientData/>
  </xdr:twoCellAnchor>
  <xdr:twoCellAnchor>
    <xdr:from>
      <xdr:col>0</xdr:col>
      <xdr:colOff>85725</xdr:colOff>
      <xdr:row>0</xdr:row>
      <xdr:rowOff>0</xdr:rowOff>
    </xdr:from>
    <xdr:to>
      <xdr:col>5</xdr:col>
      <xdr:colOff>104775</xdr:colOff>
      <xdr:row>0</xdr:row>
      <xdr:rowOff>0</xdr:rowOff>
    </xdr:to>
    <xdr:sp>
      <xdr:nvSpPr>
        <xdr:cNvPr id="58" name="Rectangle 3"/>
        <xdr:cNvSpPr>
          <a:spLocks/>
        </xdr:cNvSpPr>
      </xdr:nvSpPr>
      <xdr:spPr>
        <a:xfrm>
          <a:off x="85725" y="0"/>
          <a:ext cx="4800600"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2. Qualification of Financial Statements</a:t>
          </a:r>
        </a:p>
      </xdr:txBody>
    </xdr:sp>
    <xdr:clientData/>
  </xdr:twoCellAnchor>
  <xdr:twoCellAnchor>
    <xdr:from>
      <xdr:col>0</xdr:col>
      <xdr:colOff>133350</xdr:colOff>
      <xdr:row>0</xdr:row>
      <xdr:rowOff>0</xdr:rowOff>
    </xdr:from>
    <xdr:to>
      <xdr:col>8</xdr:col>
      <xdr:colOff>228600</xdr:colOff>
      <xdr:row>0</xdr:row>
      <xdr:rowOff>0</xdr:rowOff>
    </xdr:to>
    <xdr:sp>
      <xdr:nvSpPr>
        <xdr:cNvPr id="59" name="Rectangle 4"/>
        <xdr:cNvSpPr>
          <a:spLocks/>
        </xdr:cNvSpPr>
      </xdr:nvSpPr>
      <xdr:spPr>
        <a:xfrm>
          <a:off x="133350" y="0"/>
          <a:ext cx="661987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 audited report of the preceding annual financial statements was not subjected to any qualification.</a:t>
          </a:r>
        </a:p>
      </xdr:txBody>
    </xdr:sp>
    <xdr:clientData/>
  </xdr:twoCellAnchor>
  <xdr:twoCellAnchor>
    <xdr:from>
      <xdr:col>0</xdr:col>
      <xdr:colOff>66675</xdr:colOff>
      <xdr:row>0</xdr:row>
      <xdr:rowOff>0</xdr:rowOff>
    </xdr:from>
    <xdr:to>
      <xdr:col>7</xdr:col>
      <xdr:colOff>57150</xdr:colOff>
      <xdr:row>0</xdr:row>
      <xdr:rowOff>0</xdr:rowOff>
    </xdr:to>
    <xdr:sp>
      <xdr:nvSpPr>
        <xdr:cNvPr id="60" name="Rectangle 5"/>
        <xdr:cNvSpPr>
          <a:spLocks/>
        </xdr:cNvSpPr>
      </xdr:nvSpPr>
      <xdr:spPr>
        <a:xfrm>
          <a:off x="66675" y="0"/>
          <a:ext cx="6448425"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3. Seasonal or Cyclical Factors</a:t>
          </a:r>
        </a:p>
      </xdr:txBody>
    </xdr:sp>
    <xdr:clientData/>
  </xdr:twoCellAnchor>
  <xdr:twoCellAnchor>
    <xdr:from>
      <xdr:col>0</xdr:col>
      <xdr:colOff>95250</xdr:colOff>
      <xdr:row>0</xdr:row>
      <xdr:rowOff>0</xdr:rowOff>
    </xdr:from>
    <xdr:to>
      <xdr:col>8</xdr:col>
      <xdr:colOff>361950</xdr:colOff>
      <xdr:row>0</xdr:row>
      <xdr:rowOff>0</xdr:rowOff>
    </xdr:to>
    <xdr:sp>
      <xdr:nvSpPr>
        <xdr:cNvPr id="61" name="Rectangle 6"/>
        <xdr:cNvSpPr>
          <a:spLocks/>
        </xdr:cNvSpPr>
      </xdr:nvSpPr>
      <xdr:spPr>
        <a:xfrm>
          <a:off x="95250" y="0"/>
          <a:ext cx="679132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 Group’s business is not materially affected by seasonal or cyclical factors.</a:t>
          </a:r>
        </a:p>
      </xdr:txBody>
    </xdr:sp>
    <xdr:clientData/>
  </xdr:twoCellAnchor>
  <xdr:twoCellAnchor>
    <xdr:from>
      <xdr:col>0</xdr:col>
      <xdr:colOff>66675</xdr:colOff>
      <xdr:row>0</xdr:row>
      <xdr:rowOff>0</xdr:rowOff>
    </xdr:from>
    <xdr:to>
      <xdr:col>7</xdr:col>
      <xdr:colOff>66675</xdr:colOff>
      <xdr:row>0</xdr:row>
      <xdr:rowOff>0</xdr:rowOff>
    </xdr:to>
    <xdr:sp>
      <xdr:nvSpPr>
        <xdr:cNvPr id="62" name="Rectangle 7"/>
        <xdr:cNvSpPr>
          <a:spLocks/>
        </xdr:cNvSpPr>
      </xdr:nvSpPr>
      <xdr:spPr>
        <a:xfrm>
          <a:off x="66675" y="0"/>
          <a:ext cx="6457950"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4. Nature and Amount of Unusual Items</a:t>
          </a:r>
        </a:p>
      </xdr:txBody>
    </xdr:sp>
    <xdr:clientData/>
  </xdr:twoCellAnchor>
  <xdr:twoCellAnchor>
    <xdr:from>
      <xdr:col>0</xdr:col>
      <xdr:colOff>85725</xdr:colOff>
      <xdr:row>0</xdr:row>
      <xdr:rowOff>0</xdr:rowOff>
    </xdr:from>
    <xdr:to>
      <xdr:col>8</xdr:col>
      <xdr:colOff>85725</xdr:colOff>
      <xdr:row>0</xdr:row>
      <xdr:rowOff>0</xdr:rowOff>
    </xdr:to>
    <xdr:sp>
      <xdr:nvSpPr>
        <xdr:cNvPr id="63" name="Rectangle 8"/>
        <xdr:cNvSpPr>
          <a:spLocks/>
        </xdr:cNvSpPr>
      </xdr:nvSpPr>
      <xdr:spPr>
        <a:xfrm>
          <a:off x="85725" y="0"/>
          <a:ext cx="652462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There were no unusual items in the quarterly financial statements under review.</a:t>
          </a:r>
        </a:p>
      </xdr:txBody>
    </xdr:sp>
    <xdr:clientData/>
  </xdr:twoCellAnchor>
  <xdr:twoCellAnchor>
    <xdr:from>
      <xdr:col>0</xdr:col>
      <xdr:colOff>66675</xdr:colOff>
      <xdr:row>0</xdr:row>
      <xdr:rowOff>0</xdr:rowOff>
    </xdr:from>
    <xdr:to>
      <xdr:col>7</xdr:col>
      <xdr:colOff>66675</xdr:colOff>
      <xdr:row>0</xdr:row>
      <xdr:rowOff>0</xdr:rowOff>
    </xdr:to>
    <xdr:sp>
      <xdr:nvSpPr>
        <xdr:cNvPr id="64" name="Rectangle 9"/>
        <xdr:cNvSpPr>
          <a:spLocks/>
        </xdr:cNvSpPr>
      </xdr:nvSpPr>
      <xdr:spPr>
        <a:xfrm>
          <a:off x="66675" y="0"/>
          <a:ext cx="6457950"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5. Nature and Amount of Changes in Estimates</a:t>
          </a:r>
        </a:p>
      </xdr:txBody>
    </xdr:sp>
    <xdr:clientData/>
  </xdr:twoCellAnchor>
  <xdr:twoCellAnchor>
    <xdr:from>
      <xdr:col>0</xdr:col>
      <xdr:colOff>123825</xdr:colOff>
      <xdr:row>0</xdr:row>
      <xdr:rowOff>0</xdr:rowOff>
    </xdr:from>
    <xdr:to>
      <xdr:col>7</xdr:col>
      <xdr:colOff>66675</xdr:colOff>
      <xdr:row>0</xdr:row>
      <xdr:rowOff>0</xdr:rowOff>
    </xdr:to>
    <xdr:sp>
      <xdr:nvSpPr>
        <xdr:cNvPr id="65" name="Rectangle 10"/>
        <xdr:cNvSpPr>
          <a:spLocks/>
        </xdr:cNvSpPr>
      </xdr:nvSpPr>
      <xdr:spPr>
        <a:xfrm>
          <a:off x="123825" y="0"/>
          <a:ext cx="640080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There were no changes in estimates reported in current financial year.</a:t>
          </a:r>
        </a:p>
      </xdr:txBody>
    </xdr:sp>
    <xdr:clientData/>
  </xdr:twoCellAnchor>
  <xdr:twoCellAnchor>
    <xdr:from>
      <xdr:col>0</xdr:col>
      <xdr:colOff>76200</xdr:colOff>
      <xdr:row>0</xdr:row>
      <xdr:rowOff>0</xdr:rowOff>
    </xdr:from>
    <xdr:to>
      <xdr:col>6</xdr:col>
      <xdr:colOff>57150</xdr:colOff>
      <xdr:row>0</xdr:row>
      <xdr:rowOff>0</xdr:rowOff>
    </xdr:to>
    <xdr:sp>
      <xdr:nvSpPr>
        <xdr:cNvPr id="66" name="Rectangle 11"/>
        <xdr:cNvSpPr>
          <a:spLocks/>
        </xdr:cNvSpPr>
      </xdr:nvSpPr>
      <xdr:spPr>
        <a:xfrm>
          <a:off x="76200" y="0"/>
          <a:ext cx="5829300"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6. Debt and Equity Securities</a:t>
          </a:r>
        </a:p>
      </xdr:txBody>
    </xdr:sp>
    <xdr:clientData/>
  </xdr:twoCellAnchor>
  <xdr:twoCellAnchor>
    <xdr:from>
      <xdr:col>0</xdr:col>
      <xdr:colOff>161925</xdr:colOff>
      <xdr:row>0</xdr:row>
      <xdr:rowOff>0</xdr:rowOff>
    </xdr:from>
    <xdr:to>
      <xdr:col>7</xdr:col>
      <xdr:colOff>38100</xdr:colOff>
      <xdr:row>0</xdr:row>
      <xdr:rowOff>0</xdr:rowOff>
    </xdr:to>
    <xdr:sp>
      <xdr:nvSpPr>
        <xdr:cNvPr id="67" name="Rectangle 12"/>
        <xdr:cNvSpPr>
          <a:spLocks/>
        </xdr:cNvSpPr>
      </xdr:nvSpPr>
      <xdr:spPr>
        <a:xfrm>
          <a:off x="161925" y="0"/>
          <a:ext cx="633412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There were no issuances and repayment of debts and equity securities during the financial period ended 31st March, 2010. </a:t>
          </a:r>
        </a:p>
      </xdr:txBody>
    </xdr:sp>
    <xdr:clientData/>
  </xdr:twoCellAnchor>
  <xdr:twoCellAnchor>
    <xdr:from>
      <xdr:col>0</xdr:col>
      <xdr:colOff>76200</xdr:colOff>
      <xdr:row>0</xdr:row>
      <xdr:rowOff>0</xdr:rowOff>
    </xdr:from>
    <xdr:to>
      <xdr:col>6</xdr:col>
      <xdr:colOff>314325</xdr:colOff>
      <xdr:row>0</xdr:row>
      <xdr:rowOff>0</xdr:rowOff>
    </xdr:to>
    <xdr:sp>
      <xdr:nvSpPr>
        <xdr:cNvPr id="68" name="Rectangle 13"/>
        <xdr:cNvSpPr>
          <a:spLocks/>
        </xdr:cNvSpPr>
      </xdr:nvSpPr>
      <xdr:spPr>
        <a:xfrm>
          <a:off x="76200" y="0"/>
          <a:ext cx="6086475"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7. Dividend Paid</a:t>
          </a:r>
        </a:p>
      </xdr:txBody>
    </xdr:sp>
    <xdr:clientData/>
  </xdr:twoCellAnchor>
  <xdr:twoCellAnchor>
    <xdr:from>
      <xdr:col>0</xdr:col>
      <xdr:colOff>219075</xdr:colOff>
      <xdr:row>0</xdr:row>
      <xdr:rowOff>0</xdr:rowOff>
    </xdr:from>
    <xdr:to>
      <xdr:col>7</xdr:col>
      <xdr:colOff>38100</xdr:colOff>
      <xdr:row>0</xdr:row>
      <xdr:rowOff>0</xdr:rowOff>
    </xdr:to>
    <xdr:sp>
      <xdr:nvSpPr>
        <xdr:cNvPr id="69" name="Rectangle 14"/>
        <xdr:cNvSpPr>
          <a:spLocks/>
        </xdr:cNvSpPr>
      </xdr:nvSpPr>
      <xdr:spPr>
        <a:xfrm>
          <a:off x="219075" y="0"/>
          <a:ext cx="627697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There was no dividend paid during the quarter under review.</a:t>
          </a:r>
        </a:p>
      </xdr:txBody>
    </xdr:sp>
    <xdr:clientData/>
  </xdr:twoCellAnchor>
  <xdr:twoCellAnchor>
    <xdr:from>
      <xdr:col>0</xdr:col>
      <xdr:colOff>95250</xdr:colOff>
      <xdr:row>0</xdr:row>
      <xdr:rowOff>0</xdr:rowOff>
    </xdr:from>
    <xdr:to>
      <xdr:col>6</xdr:col>
      <xdr:colOff>409575</xdr:colOff>
      <xdr:row>0</xdr:row>
      <xdr:rowOff>0</xdr:rowOff>
    </xdr:to>
    <xdr:sp>
      <xdr:nvSpPr>
        <xdr:cNvPr id="70" name="Rectangle 15"/>
        <xdr:cNvSpPr>
          <a:spLocks/>
        </xdr:cNvSpPr>
      </xdr:nvSpPr>
      <xdr:spPr>
        <a:xfrm>
          <a:off x="95250" y="0"/>
          <a:ext cx="6162675"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8. Segmental Reporting</a:t>
          </a:r>
        </a:p>
      </xdr:txBody>
    </xdr:sp>
    <xdr:clientData/>
  </xdr:twoCellAnchor>
  <xdr:twoCellAnchor>
    <xdr:from>
      <xdr:col>0</xdr:col>
      <xdr:colOff>161925</xdr:colOff>
      <xdr:row>0</xdr:row>
      <xdr:rowOff>0</xdr:rowOff>
    </xdr:from>
    <xdr:to>
      <xdr:col>8</xdr:col>
      <xdr:colOff>400050</xdr:colOff>
      <xdr:row>0</xdr:row>
      <xdr:rowOff>0</xdr:rowOff>
    </xdr:to>
    <xdr:sp>
      <xdr:nvSpPr>
        <xdr:cNvPr id="71" name="Rectangle 16"/>
        <xdr:cNvSpPr>
          <a:spLocks/>
        </xdr:cNvSpPr>
      </xdr:nvSpPr>
      <xdr:spPr>
        <a:xfrm>
          <a:off x="161925" y="0"/>
          <a:ext cx="67627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 Group operates principally in the manufacturing and distribution of furniture and related products. Accordingly, information by industry segment on the Group operations is not presented.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Group operates predominantly in Malaysia and accordingly, information by geographical location on the Group operations is also not presented.
</a:t>
          </a:r>
        </a:p>
      </xdr:txBody>
    </xdr:sp>
    <xdr:clientData/>
  </xdr:twoCellAnchor>
  <xdr:twoCellAnchor>
    <xdr:from>
      <xdr:col>0</xdr:col>
      <xdr:colOff>66675</xdr:colOff>
      <xdr:row>0</xdr:row>
      <xdr:rowOff>0</xdr:rowOff>
    </xdr:from>
    <xdr:to>
      <xdr:col>6</xdr:col>
      <xdr:colOff>600075</xdr:colOff>
      <xdr:row>0</xdr:row>
      <xdr:rowOff>0</xdr:rowOff>
    </xdr:to>
    <xdr:sp>
      <xdr:nvSpPr>
        <xdr:cNvPr id="72" name="Rectangle 17"/>
        <xdr:cNvSpPr>
          <a:spLocks/>
        </xdr:cNvSpPr>
      </xdr:nvSpPr>
      <xdr:spPr>
        <a:xfrm>
          <a:off x="66675" y="0"/>
          <a:ext cx="6381750"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9. Valuations of Property, Plant and Equipment</a:t>
          </a:r>
        </a:p>
      </xdr:txBody>
    </xdr:sp>
    <xdr:clientData/>
  </xdr:twoCellAnchor>
  <xdr:twoCellAnchor>
    <xdr:from>
      <xdr:col>0</xdr:col>
      <xdr:colOff>76200</xdr:colOff>
      <xdr:row>0</xdr:row>
      <xdr:rowOff>0</xdr:rowOff>
    </xdr:from>
    <xdr:to>
      <xdr:col>8</xdr:col>
      <xdr:colOff>152400</xdr:colOff>
      <xdr:row>0</xdr:row>
      <xdr:rowOff>0</xdr:rowOff>
    </xdr:to>
    <xdr:sp>
      <xdr:nvSpPr>
        <xdr:cNvPr id="73" name="Rectangle 18"/>
        <xdr:cNvSpPr>
          <a:spLocks/>
        </xdr:cNvSpPr>
      </xdr:nvSpPr>
      <xdr:spPr>
        <a:xfrm>
          <a:off x="76200" y="0"/>
          <a:ext cx="660082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 properties which were revalued have been brought forward from the previous financial statements. There were no valuations of property, plant and equipment for the financial year ended 31st March, 2010.</a:t>
          </a:r>
        </a:p>
      </xdr:txBody>
    </xdr:sp>
    <xdr:clientData/>
  </xdr:twoCellAnchor>
  <xdr:twoCellAnchor>
    <xdr:from>
      <xdr:col>0</xdr:col>
      <xdr:colOff>114300</xdr:colOff>
      <xdr:row>0</xdr:row>
      <xdr:rowOff>0</xdr:rowOff>
    </xdr:from>
    <xdr:to>
      <xdr:col>7</xdr:col>
      <xdr:colOff>66675</xdr:colOff>
      <xdr:row>0</xdr:row>
      <xdr:rowOff>0</xdr:rowOff>
    </xdr:to>
    <xdr:sp>
      <xdr:nvSpPr>
        <xdr:cNvPr id="74" name="Rectangle 19"/>
        <xdr:cNvSpPr>
          <a:spLocks/>
        </xdr:cNvSpPr>
      </xdr:nvSpPr>
      <xdr:spPr>
        <a:xfrm>
          <a:off x="114300" y="0"/>
          <a:ext cx="6410325"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10. Subsequent Events</a:t>
          </a:r>
        </a:p>
      </xdr:txBody>
    </xdr:sp>
    <xdr:clientData/>
  </xdr:twoCellAnchor>
  <xdr:twoCellAnchor>
    <xdr:from>
      <xdr:col>0</xdr:col>
      <xdr:colOff>123825</xdr:colOff>
      <xdr:row>0</xdr:row>
      <xdr:rowOff>0</xdr:rowOff>
    </xdr:from>
    <xdr:to>
      <xdr:col>8</xdr:col>
      <xdr:colOff>66675</xdr:colOff>
      <xdr:row>0</xdr:row>
      <xdr:rowOff>0</xdr:rowOff>
    </xdr:to>
    <xdr:sp>
      <xdr:nvSpPr>
        <xdr:cNvPr id="75" name="Rectangle 20"/>
        <xdr:cNvSpPr>
          <a:spLocks/>
        </xdr:cNvSpPr>
      </xdr:nvSpPr>
      <xdr:spPr>
        <a:xfrm>
          <a:off x="123825" y="0"/>
          <a:ext cx="646747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There were no material events subsequent to 31st March, 2010 at the date of this quarterly report.</a:t>
          </a:r>
        </a:p>
      </xdr:txBody>
    </xdr:sp>
    <xdr:clientData/>
  </xdr:twoCellAnchor>
  <xdr:twoCellAnchor>
    <xdr:from>
      <xdr:col>0</xdr:col>
      <xdr:colOff>95250</xdr:colOff>
      <xdr:row>0</xdr:row>
      <xdr:rowOff>0</xdr:rowOff>
    </xdr:from>
    <xdr:to>
      <xdr:col>7</xdr:col>
      <xdr:colOff>66675</xdr:colOff>
      <xdr:row>0</xdr:row>
      <xdr:rowOff>0</xdr:rowOff>
    </xdr:to>
    <xdr:sp>
      <xdr:nvSpPr>
        <xdr:cNvPr id="76" name="Rectangle 21"/>
        <xdr:cNvSpPr>
          <a:spLocks/>
        </xdr:cNvSpPr>
      </xdr:nvSpPr>
      <xdr:spPr>
        <a:xfrm>
          <a:off x="95250" y="0"/>
          <a:ext cx="6429375"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11. Changes in the Composition of the Group</a:t>
          </a:r>
        </a:p>
      </xdr:txBody>
    </xdr:sp>
    <xdr:clientData/>
  </xdr:twoCellAnchor>
  <xdr:twoCellAnchor>
    <xdr:from>
      <xdr:col>0</xdr:col>
      <xdr:colOff>133350</xdr:colOff>
      <xdr:row>0</xdr:row>
      <xdr:rowOff>0</xdr:rowOff>
    </xdr:from>
    <xdr:to>
      <xdr:col>8</xdr:col>
      <xdr:colOff>95250</xdr:colOff>
      <xdr:row>0</xdr:row>
      <xdr:rowOff>0</xdr:rowOff>
    </xdr:to>
    <xdr:sp>
      <xdr:nvSpPr>
        <xdr:cNvPr id="77" name="Rectangle 22"/>
        <xdr:cNvSpPr>
          <a:spLocks/>
        </xdr:cNvSpPr>
      </xdr:nvSpPr>
      <xdr:spPr>
        <a:xfrm>
          <a:off x="133350" y="0"/>
          <a:ext cx="648652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There were no changes in the composition of the Group during the current financial period ended 31st March, 2010.</a:t>
          </a:r>
        </a:p>
      </xdr:txBody>
    </xdr:sp>
    <xdr:clientData/>
  </xdr:twoCellAnchor>
  <xdr:twoCellAnchor>
    <xdr:from>
      <xdr:col>0</xdr:col>
      <xdr:colOff>123825</xdr:colOff>
      <xdr:row>0</xdr:row>
      <xdr:rowOff>0</xdr:rowOff>
    </xdr:from>
    <xdr:to>
      <xdr:col>7</xdr:col>
      <xdr:colOff>66675</xdr:colOff>
      <xdr:row>0</xdr:row>
      <xdr:rowOff>0</xdr:rowOff>
    </xdr:to>
    <xdr:sp>
      <xdr:nvSpPr>
        <xdr:cNvPr id="78" name="Rectangle 23"/>
        <xdr:cNvSpPr>
          <a:spLocks/>
        </xdr:cNvSpPr>
      </xdr:nvSpPr>
      <xdr:spPr>
        <a:xfrm>
          <a:off x="123825" y="0"/>
          <a:ext cx="6400800"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12. Contingent Liabilities or Contingent Assets</a:t>
          </a:r>
        </a:p>
      </xdr:txBody>
    </xdr:sp>
    <xdr:clientData/>
  </xdr:twoCellAnchor>
  <xdr:twoCellAnchor>
    <xdr:from>
      <xdr:col>0</xdr:col>
      <xdr:colOff>161925</xdr:colOff>
      <xdr:row>0</xdr:row>
      <xdr:rowOff>0</xdr:rowOff>
    </xdr:from>
    <xdr:to>
      <xdr:col>8</xdr:col>
      <xdr:colOff>104775</xdr:colOff>
      <xdr:row>0</xdr:row>
      <xdr:rowOff>0</xdr:rowOff>
    </xdr:to>
    <xdr:sp>
      <xdr:nvSpPr>
        <xdr:cNvPr id="79" name="Rectangle 24"/>
        <xdr:cNvSpPr>
          <a:spLocks/>
        </xdr:cNvSpPr>
      </xdr:nvSpPr>
      <xdr:spPr>
        <a:xfrm>
          <a:off x="161925" y="0"/>
          <a:ext cx="646747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Further to the announcements made on 7 April 2009 and 8 April 2009, the Board of Directors of Len Cheong Holding Berhad ("the Company") wishes to announce that its wholly owned subsidiary, Len Cheong Furniture Sdn. Bhd. ("LCF") has on 12 February 2010 received two letters both dated 10 February 2010 from the solicitors, Messrs. Chee Siah Le Kee &amp; Partners informing that the Labour Court has on 8 February 2010 made a decision against LCF and had awarded RM588,964.98 as compensation to Amirtham A/P Kollanda Veloo and 52 others ("AKV and 52 others") (under Negeri Sembilan Labour Court Case No. KBR1050120090139) and RM26,416.19 as compensation to Mak Fook Man and Kok Yit Long ("MFM and KYL") (under Negeri Sembilan Labour Court Case No. KBR1050120090140) to be paid within 14 days from the date of award with 8% per annum as penalty for late payment commencing from the 31st day of award. 
LCF shall through its solicitors, Messrs. Chee Siah Le Kee &amp; Partners, appeal to the High Court against the decision of the Labour Officer as the Board of Directors of LCF are of the view that the transfer of AKV and 52 others, though from Nilai to Melaka but with accomodation and subsidy of petrol for travelling provided, is within the power of LCF as the employer under the Employment Act 1955 and that MFM and KYL, being a manager and a supervisor, are not entitled to claim in the Labour Court.
The decisions of the Labour Court pending the appeal from LCF to the High Court have:
(a) no financial impact to LCF and to the Len Cheong Group because:
(i) after seeking for legal opinion, the Directors are of the view that the compensations as awarded are baseless;
(ii) LCF foresees no financial difficulty in paying the compensations as awarded by the Labour Court in the event that LCF were to lose the appeal in the High Court and/or Courts with higher authority; and
(b) no operational impact to LCF and to the Len Cheong Group because the operations at the relocated factory are not affected by the non-turning up for duty of the former employees and the vacancies thereof have been filled up.
 There were no contingent assets of a material nature since the last audited financial statements for the year ended 31st March, 2010. </a:t>
          </a:r>
        </a:p>
      </xdr:txBody>
    </xdr:sp>
    <xdr:clientData/>
  </xdr:twoCellAnchor>
  <xdr:twoCellAnchor>
    <xdr:from>
      <xdr:col>0</xdr:col>
      <xdr:colOff>152400</xdr:colOff>
      <xdr:row>0</xdr:row>
      <xdr:rowOff>0</xdr:rowOff>
    </xdr:from>
    <xdr:to>
      <xdr:col>4</xdr:col>
      <xdr:colOff>95250</xdr:colOff>
      <xdr:row>0</xdr:row>
      <xdr:rowOff>0</xdr:rowOff>
    </xdr:to>
    <xdr:sp>
      <xdr:nvSpPr>
        <xdr:cNvPr id="80" name="Rectangle 25"/>
        <xdr:cNvSpPr>
          <a:spLocks/>
        </xdr:cNvSpPr>
      </xdr:nvSpPr>
      <xdr:spPr>
        <a:xfrm>
          <a:off x="152400" y="0"/>
          <a:ext cx="3752850"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13. Review of Performance</a:t>
          </a:r>
        </a:p>
      </xdr:txBody>
    </xdr:sp>
    <xdr:clientData/>
  </xdr:twoCellAnchor>
  <xdr:twoCellAnchor>
    <xdr:from>
      <xdr:col>0</xdr:col>
      <xdr:colOff>114300</xdr:colOff>
      <xdr:row>0</xdr:row>
      <xdr:rowOff>0</xdr:rowOff>
    </xdr:from>
    <xdr:to>
      <xdr:col>8</xdr:col>
      <xdr:colOff>9525</xdr:colOff>
      <xdr:row>0</xdr:row>
      <xdr:rowOff>0</xdr:rowOff>
    </xdr:to>
    <xdr:sp>
      <xdr:nvSpPr>
        <xdr:cNvPr id="81" name="Rectangle 26"/>
        <xdr:cNvSpPr>
          <a:spLocks/>
        </xdr:cNvSpPr>
      </xdr:nvSpPr>
      <xdr:spPr>
        <a:xfrm>
          <a:off x="114300" y="0"/>
          <a:ext cx="64198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 Group registered a profit before tax </a:t>
          </a:r>
          <a:r>
            <a:rPr lang="en-US" cap="none" sz="1000" b="0" i="0" u="none" baseline="0">
              <a:solidFill>
                <a:srgbClr val="000000"/>
              </a:solidFill>
            </a:rPr>
            <a:t>of RM0.041 million </a:t>
          </a:r>
          <a:r>
            <a:rPr lang="en-US" cap="none" sz="1000" b="0" i="0" u="none" baseline="0">
              <a:solidFill>
                <a:srgbClr val="000000"/>
              </a:solidFill>
              <a:latin typeface="Arial"/>
              <a:ea typeface="Arial"/>
              <a:cs typeface="Arial"/>
            </a:rPr>
            <a:t>and revenue of RM5.656 million respectively for the current quarter as compared to a profit before tax of RM0.099 million and RM5.262 million in the preceding year corresponding period.
The increased in turover was mainly due the recovery of the global economy, which the decrease in profit for the period was mainly due to increase in operating expenses. </a:t>
          </a:r>
        </a:p>
      </xdr:txBody>
    </xdr:sp>
    <xdr:clientData/>
  </xdr:twoCellAnchor>
  <xdr:twoCellAnchor>
    <xdr:from>
      <xdr:col>0</xdr:col>
      <xdr:colOff>114300</xdr:colOff>
      <xdr:row>0</xdr:row>
      <xdr:rowOff>0</xdr:rowOff>
    </xdr:from>
    <xdr:to>
      <xdr:col>6</xdr:col>
      <xdr:colOff>533400</xdr:colOff>
      <xdr:row>0</xdr:row>
      <xdr:rowOff>0</xdr:rowOff>
    </xdr:to>
    <xdr:sp>
      <xdr:nvSpPr>
        <xdr:cNvPr id="82" name="Rectangle 27"/>
        <xdr:cNvSpPr>
          <a:spLocks/>
        </xdr:cNvSpPr>
      </xdr:nvSpPr>
      <xdr:spPr>
        <a:xfrm>
          <a:off x="114300" y="0"/>
          <a:ext cx="6267450"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14. Comparison with Immediate Preceding Quarter's Results</a:t>
          </a:r>
        </a:p>
      </xdr:txBody>
    </xdr:sp>
    <xdr:clientData/>
  </xdr:twoCellAnchor>
  <xdr:twoCellAnchor>
    <xdr:from>
      <xdr:col>0</xdr:col>
      <xdr:colOff>114300</xdr:colOff>
      <xdr:row>0</xdr:row>
      <xdr:rowOff>0</xdr:rowOff>
    </xdr:from>
    <xdr:to>
      <xdr:col>7</xdr:col>
      <xdr:colOff>66675</xdr:colOff>
      <xdr:row>0</xdr:row>
      <xdr:rowOff>0</xdr:rowOff>
    </xdr:to>
    <xdr:sp>
      <xdr:nvSpPr>
        <xdr:cNvPr id="83" name="Rectangle 28"/>
        <xdr:cNvSpPr>
          <a:spLocks/>
        </xdr:cNvSpPr>
      </xdr:nvSpPr>
      <xdr:spPr>
        <a:xfrm>
          <a:off x="114300" y="0"/>
          <a:ext cx="641032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latin typeface="Arial"/>
              <a:ea typeface="Arial"/>
              <a:cs typeface="Arial"/>
            </a:rPr>
            <a:t>The result for the current quarter under review showed a decrease in revenue from RM 6.260 million for the immediate preceding quarter as compared to RM 5.656 million. 
The decreased in turover was due to the currency rate drop.</a:t>
          </a:r>
        </a:p>
      </xdr:txBody>
    </xdr:sp>
    <xdr:clientData/>
  </xdr:twoCellAnchor>
  <xdr:twoCellAnchor>
    <xdr:from>
      <xdr:col>0</xdr:col>
      <xdr:colOff>152400</xdr:colOff>
      <xdr:row>0</xdr:row>
      <xdr:rowOff>0</xdr:rowOff>
    </xdr:from>
    <xdr:to>
      <xdr:col>3</xdr:col>
      <xdr:colOff>476250</xdr:colOff>
      <xdr:row>0</xdr:row>
      <xdr:rowOff>0</xdr:rowOff>
    </xdr:to>
    <xdr:sp>
      <xdr:nvSpPr>
        <xdr:cNvPr id="84" name="Rectangle 29"/>
        <xdr:cNvSpPr>
          <a:spLocks/>
        </xdr:cNvSpPr>
      </xdr:nvSpPr>
      <xdr:spPr>
        <a:xfrm>
          <a:off x="152400" y="0"/>
          <a:ext cx="3162300"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15. Current Year Prospects</a:t>
          </a:r>
        </a:p>
      </xdr:txBody>
    </xdr:sp>
    <xdr:clientData/>
  </xdr:twoCellAnchor>
  <xdr:twoCellAnchor>
    <xdr:from>
      <xdr:col>0</xdr:col>
      <xdr:colOff>161925</xdr:colOff>
      <xdr:row>0</xdr:row>
      <xdr:rowOff>0</xdr:rowOff>
    </xdr:from>
    <xdr:to>
      <xdr:col>7</xdr:col>
      <xdr:colOff>66675</xdr:colOff>
      <xdr:row>0</xdr:row>
      <xdr:rowOff>0</xdr:rowOff>
    </xdr:to>
    <xdr:sp>
      <xdr:nvSpPr>
        <xdr:cNvPr id="85" name="Rectangle 30"/>
        <xdr:cNvSpPr>
          <a:spLocks/>
        </xdr:cNvSpPr>
      </xdr:nvSpPr>
      <xdr:spPr>
        <a:xfrm>
          <a:off x="161925" y="0"/>
          <a:ext cx="636270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 Group continues to operate in a challenging environment due to uncertainty in the global economy.</a:t>
          </a:r>
        </a:p>
      </xdr:txBody>
    </xdr:sp>
    <xdr:clientData/>
  </xdr:twoCellAnchor>
  <xdr:twoCellAnchor>
    <xdr:from>
      <xdr:col>0</xdr:col>
      <xdr:colOff>152400</xdr:colOff>
      <xdr:row>0</xdr:row>
      <xdr:rowOff>0</xdr:rowOff>
    </xdr:from>
    <xdr:to>
      <xdr:col>5</xdr:col>
      <xdr:colOff>542925</xdr:colOff>
      <xdr:row>0</xdr:row>
      <xdr:rowOff>0</xdr:rowOff>
    </xdr:to>
    <xdr:sp>
      <xdr:nvSpPr>
        <xdr:cNvPr id="86" name="Rectangle 31"/>
        <xdr:cNvSpPr>
          <a:spLocks/>
        </xdr:cNvSpPr>
      </xdr:nvSpPr>
      <xdr:spPr>
        <a:xfrm>
          <a:off x="152400" y="0"/>
          <a:ext cx="5172075"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16. Profit Forecast</a:t>
          </a:r>
        </a:p>
      </xdr:txBody>
    </xdr:sp>
    <xdr:clientData/>
  </xdr:twoCellAnchor>
  <xdr:twoCellAnchor>
    <xdr:from>
      <xdr:col>0</xdr:col>
      <xdr:colOff>171450</xdr:colOff>
      <xdr:row>0</xdr:row>
      <xdr:rowOff>0</xdr:rowOff>
    </xdr:from>
    <xdr:to>
      <xdr:col>7</xdr:col>
      <xdr:colOff>66675</xdr:colOff>
      <xdr:row>0</xdr:row>
      <xdr:rowOff>0</xdr:rowOff>
    </xdr:to>
    <xdr:sp>
      <xdr:nvSpPr>
        <xdr:cNvPr id="87" name="Rectangle 32"/>
        <xdr:cNvSpPr>
          <a:spLocks/>
        </xdr:cNvSpPr>
      </xdr:nvSpPr>
      <xdr:spPr>
        <a:xfrm>
          <a:off x="171450" y="0"/>
          <a:ext cx="635317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There was no profit forecast issued for the quarterly financial statement under review.</a:t>
          </a:r>
        </a:p>
      </xdr:txBody>
    </xdr:sp>
    <xdr:clientData/>
  </xdr:twoCellAnchor>
  <xdr:twoCellAnchor>
    <xdr:from>
      <xdr:col>0</xdr:col>
      <xdr:colOff>190500</xdr:colOff>
      <xdr:row>0</xdr:row>
      <xdr:rowOff>0</xdr:rowOff>
    </xdr:from>
    <xdr:to>
      <xdr:col>2</xdr:col>
      <xdr:colOff>85725</xdr:colOff>
      <xdr:row>0</xdr:row>
      <xdr:rowOff>0</xdr:rowOff>
    </xdr:to>
    <xdr:sp>
      <xdr:nvSpPr>
        <xdr:cNvPr id="88" name="Rectangle 33"/>
        <xdr:cNvSpPr>
          <a:spLocks/>
        </xdr:cNvSpPr>
      </xdr:nvSpPr>
      <xdr:spPr>
        <a:xfrm>
          <a:off x="190500" y="0"/>
          <a:ext cx="1752600"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17. Taxation</a:t>
          </a:r>
        </a:p>
      </xdr:txBody>
    </xdr:sp>
    <xdr:clientData/>
  </xdr:twoCellAnchor>
  <xdr:twoCellAnchor>
    <xdr:from>
      <xdr:col>0</xdr:col>
      <xdr:colOff>161925</xdr:colOff>
      <xdr:row>0</xdr:row>
      <xdr:rowOff>0</xdr:rowOff>
    </xdr:from>
    <xdr:to>
      <xdr:col>8</xdr:col>
      <xdr:colOff>266700</xdr:colOff>
      <xdr:row>0</xdr:row>
      <xdr:rowOff>0</xdr:rowOff>
    </xdr:to>
    <xdr:sp>
      <xdr:nvSpPr>
        <xdr:cNvPr id="89" name="Rectangle 34"/>
        <xdr:cNvSpPr>
          <a:spLocks/>
        </xdr:cNvSpPr>
      </xdr:nvSpPr>
      <xdr:spPr>
        <a:xfrm>
          <a:off x="161925" y="0"/>
          <a:ext cx="662940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There was no income tax estimated for the period under review.</a:t>
          </a:r>
        </a:p>
      </xdr:txBody>
    </xdr:sp>
    <xdr:clientData/>
  </xdr:twoCellAnchor>
  <xdr:twoCellAnchor>
    <xdr:from>
      <xdr:col>0</xdr:col>
      <xdr:colOff>171450</xdr:colOff>
      <xdr:row>0</xdr:row>
      <xdr:rowOff>0</xdr:rowOff>
    </xdr:from>
    <xdr:to>
      <xdr:col>7</xdr:col>
      <xdr:colOff>66675</xdr:colOff>
      <xdr:row>0</xdr:row>
      <xdr:rowOff>0</xdr:rowOff>
    </xdr:to>
    <xdr:sp>
      <xdr:nvSpPr>
        <xdr:cNvPr id="90" name="Rectangle 35"/>
        <xdr:cNvSpPr>
          <a:spLocks/>
        </xdr:cNvSpPr>
      </xdr:nvSpPr>
      <xdr:spPr>
        <a:xfrm>
          <a:off x="171450" y="0"/>
          <a:ext cx="6353175"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18. Sale of Investments and/or Properties</a:t>
          </a:r>
        </a:p>
      </xdr:txBody>
    </xdr:sp>
    <xdr:clientData/>
  </xdr:twoCellAnchor>
  <xdr:twoCellAnchor>
    <xdr:from>
      <xdr:col>0</xdr:col>
      <xdr:colOff>219075</xdr:colOff>
      <xdr:row>0</xdr:row>
      <xdr:rowOff>0</xdr:rowOff>
    </xdr:from>
    <xdr:to>
      <xdr:col>7</xdr:col>
      <xdr:colOff>66675</xdr:colOff>
      <xdr:row>0</xdr:row>
      <xdr:rowOff>0</xdr:rowOff>
    </xdr:to>
    <xdr:sp>
      <xdr:nvSpPr>
        <xdr:cNvPr id="91" name="Rectangle 36"/>
        <xdr:cNvSpPr>
          <a:spLocks/>
        </xdr:cNvSpPr>
      </xdr:nvSpPr>
      <xdr:spPr>
        <a:xfrm>
          <a:off x="219075" y="0"/>
          <a:ext cx="63055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There were no sale of investments and/or properties for the current financial period ended 31st March, 2010.
</a:t>
          </a:r>
        </a:p>
      </xdr:txBody>
    </xdr:sp>
    <xdr:clientData/>
  </xdr:twoCellAnchor>
  <xdr:twoCellAnchor>
    <xdr:from>
      <xdr:col>0</xdr:col>
      <xdr:colOff>171450</xdr:colOff>
      <xdr:row>0</xdr:row>
      <xdr:rowOff>0</xdr:rowOff>
    </xdr:from>
    <xdr:to>
      <xdr:col>7</xdr:col>
      <xdr:colOff>66675</xdr:colOff>
      <xdr:row>0</xdr:row>
      <xdr:rowOff>0</xdr:rowOff>
    </xdr:to>
    <xdr:sp>
      <xdr:nvSpPr>
        <xdr:cNvPr id="92" name="Rectangle 37"/>
        <xdr:cNvSpPr>
          <a:spLocks/>
        </xdr:cNvSpPr>
      </xdr:nvSpPr>
      <xdr:spPr>
        <a:xfrm>
          <a:off x="171450" y="0"/>
          <a:ext cx="6353175"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19. Quoted Securities</a:t>
          </a:r>
        </a:p>
      </xdr:txBody>
    </xdr:sp>
    <xdr:clientData/>
  </xdr:twoCellAnchor>
  <xdr:twoCellAnchor>
    <xdr:from>
      <xdr:col>0</xdr:col>
      <xdr:colOff>190500</xdr:colOff>
      <xdr:row>0</xdr:row>
      <xdr:rowOff>0</xdr:rowOff>
    </xdr:from>
    <xdr:to>
      <xdr:col>8</xdr:col>
      <xdr:colOff>304800</xdr:colOff>
      <xdr:row>0</xdr:row>
      <xdr:rowOff>0</xdr:rowOff>
    </xdr:to>
    <xdr:sp>
      <xdr:nvSpPr>
        <xdr:cNvPr id="93" name="Rectangle 38"/>
        <xdr:cNvSpPr>
          <a:spLocks/>
        </xdr:cNvSpPr>
      </xdr:nvSpPr>
      <xdr:spPr>
        <a:xfrm>
          <a:off x="190500" y="0"/>
          <a:ext cx="663892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There was no purchase or disposal of quoted securities for the current financial period ended 31st March, 2010.</a:t>
          </a:r>
        </a:p>
      </xdr:txBody>
    </xdr:sp>
    <xdr:clientData/>
  </xdr:twoCellAnchor>
  <xdr:twoCellAnchor>
    <xdr:from>
      <xdr:col>0</xdr:col>
      <xdr:colOff>190500</xdr:colOff>
      <xdr:row>0</xdr:row>
      <xdr:rowOff>0</xdr:rowOff>
    </xdr:from>
    <xdr:to>
      <xdr:col>8</xdr:col>
      <xdr:colOff>85725</xdr:colOff>
      <xdr:row>0</xdr:row>
      <xdr:rowOff>0</xdr:rowOff>
    </xdr:to>
    <xdr:sp>
      <xdr:nvSpPr>
        <xdr:cNvPr id="94" name="Rectangle 39"/>
        <xdr:cNvSpPr>
          <a:spLocks/>
        </xdr:cNvSpPr>
      </xdr:nvSpPr>
      <xdr:spPr>
        <a:xfrm>
          <a:off x="190500" y="0"/>
          <a:ext cx="6419850"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20. Status of Corporate Proposals</a:t>
          </a:r>
        </a:p>
      </xdr:txBody>
    </xdr:sp>
    <xdr:clientData/>
  </xdr:twoCellAnchor>
  <xdr:twoCellAnchor>
    <xdr:from>
      <xdr:col>0</xdr:col>
      <xdr:colOff>180975</xdr:colOff>
      <xdr:row>0</xdr:row>
      <xdr:rowOff>0</xdr:rowOff>
    </xdr:from>
    <xdr:to>
      <xdr:col>8</xdr:col>
      <xdr:colOff>114300</xdr:colOff>
      <xdr:row>0</xdr:row>
      <xdr:rowOff>0</xdr:rowOff>
    </xdr:to>
    <xdr:sp>
      <xdr:nvSpPr>
        <xdr:cNvPr id="95" name="Rectangle 40"/>
        <xdr:cNvSpPr>
          <a:spLocks/>
        </xdr:cNvSpPr>
      </xdr:nvSpPr>
      <xdr:spPr>
        <a:xfrm>
          <a:off x="180975" y="0"/>
          <a:ext cx="64579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There was no corporate proposals for the current financial period ended 31st March, 2010.</a:t>
          </a:r>
        </a:p>
      </xdr:txBody>
    </xdr:sp>
    <xdr:clientData/>
  </xdr:twoCellAnchor>
  <xdr:twoCellAnchor>
    <xdr:from>
      <xdr:col>0</xdr:col>
      <xdr:colOff>180975</xdr:colOff>
      <xdr:row>0</xdr:row>
      <xdr:rowOff>0</xdr:rowOff>
    </xdr:from>
    <xdr:to>
      <xdr:col>8</xdr:col>
      <xdr:colOff>47625</xdr:colOff>
      <xdr:row>0</xdr:row>
      <xdr:rowOff>0</xdr:rowOff>
    </xdr:to>
    <xdr:sp>
      <xdr:nvSpPr>
        <xdr:cNvPr id="96" name="Rectangle 41"/>
        <xdr:cNvSpPr>
          <a:spLocks/>
        </xdr:cNvSpPr>
      </xdr:nvSpPr>
      <xdr:spPr>
        <a:xfrm>
          <a:off x="180975" y="0"/>
          <a:ext cx="6391275"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21. Group Borrowings</a:t>
          </a:r>
        </a:p>
      </xdr:txBody>
    </xdr:sp>
    <xdr:clientData/>
  </xdr:twoCellAnchor>
  <xdr:twoCellAnchor>
    <xdr:from>
      <xdr:col>0</xdr:col>
      <xdr:colOff>161925</xdr:colOff>
      <xdr:row>0</xdr:row>
      <xdr:rowOff>0</xdr:rowOff>
    </xdr:from>
    <xdr:to>
      <xdr:col>8</xdr:col>
      <xdr:colOff>333375</xdr:colOff>
      <xdr:row>0</xdr:row>
      <xdr:rowOff>0</xdr:rowOff>
    </xdr:to>
    <xdr:sp>
      <xdr:nvSpPr>
        <xdr:cNvPr id="97" name="Rectangle 42"/>
        <xdr:cNvSpPr>
          <a:spLocks/>
        </xdr:cNvSpPr>
      </xdr:nvSpPr>
      <xdr:spPr>
        <a:xfrm>
          <a:off x="161925" y="0"/>
          <a:ext cx="6696075"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22. Off Balance Sheet Financial Instruments</a:t>
          </a:r>
        </a:p>
      </xdr:txBody>
    </xdr:sp>
    <xdr:clientData/>
  </xdr:twoCellAnchor>
  <xdr:twoCellAnchor>
    <xdr:from>
      <xdr:col>0</xdr:col>
      <xdr:colOff>228600</xdr:colOff>
      <xdr:row>0</xdr:row>
      <xdr:rowOff>0</xdr:rowOff>
    </xdr:from>
    <xdr:to>
      <xdr:col>8</xdr:col>
      <xdr:colOff>180975</xdr:colOff>
      <xdr:row>0</xdr:row>
      <xdr:rowOff>0</xdr:rowOff>
    </xdr:to>
    <xdr:sp>
      <xdr:nvSpPr>
        <xdr:cNvPr id="98" name="Rectangle 43"/>
        <xdr:cNvSpPr>
          <a:spLocks/>
        </xdr:cNvSpPr>
      </xdr:nvSpPr>
      <xdr:spPr>
        <a:xfrm>
          <a:off x="228600" y="0"/>
          <a:ext cx="647700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There were no financial instruments with off balance sheet risk at the date of this quarterly report.</a:t>
          </a:r>
        </a:p>
      </xdr:txBody>
    </xdr:sp>
    <xdr:clientData/>
  </xdr:twoCellAnchor>
  <xdr:twoCellAnchor>
    <xdr:from>
      <xdr:col>0</xdr:col>
      <xdr:colOff>180975</xdr:colOff>
      <xdr:row>0</xdr:row>
      <xdr:rowOff>0</xdr:rowOff>
    </xdr:from>
    <xdr:to>
      <xdr:col>7</xdr:col>
      <xdr:colOff>66675</xdr:colOff>
      <xdr:row>0</xdr:row>
      <xdr:rowOff>0</xdr:rowOff>
    </xdr:to>
    <xdr:sp>
      <xdr:nvSpPr>
        <xdr:cNvPr id="99" name="Rectangle 44"/>
        <xdr:cNvSpPr>
          <a:spLocks/>
        </xdr:cNvSpPr>
      </xdr:nvSpPr>
      <xdr:spPr>
        <a:xfrm>
          <a:off x="180975" y="0"/>
          <a:ext cx="6343650"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23. Material Litigation</a:t>
          </a:r>
        </a:p>
      </xdr:txBody>
    </xdr:sp>
    <xdr:clientData/>
  </xdr:twoCellAnchor>
  <xdr:twoCellAnchor>
    <xdr:from>
      <xdr:col>0</xdr:col>
      <xdr:colOff>276225</xdr:colOff>
      <xdr:row>0</xdr:row>
      <xdr:rowOff>0</xdr:rowOff>
    </xdr:from>
    <xdr:to>
      <xdr:col>7</xdr:col>
      <xdr:colOff>66675</xdr:colOff>
      <xdr:row>0</xdr:row>
      <xdr:rowOff>0</xdr:rowOff>
    </xdr:to>
    <xdr:sp>
      <xdr:nvSpPr>
        <xdr:cNvPr id="100" name="Rectangle 45"/>
        <xdr:cNvSpPr>
          <a:spLocks/>
        </xdr:cNvSpPr>
      </xdr:nvSpPr>
      <xdr:spPr>
        <a:xfrm>
          <a:off x="276225" y="0"/>
          <a:ext cx="624840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Same as disclosed in Note 12, There were no material litigation at the date of this quarterly report.</a:t>
          </a:r>
        </a:p>
      </xdr:txBody>
    </xdr:sp>
    <xdr:clientData/>
  </xdr:twoCellAnchor>
  <xdr:twoCellAnchor>
    <xdr:from>
      <xdr:col>0</xdr:col>
      <xdr:colOff>152400</xdr:colOff>
      <xdr:row>0</xdr:row>
      <xdr:rowOff>0</xdr:rowOff>
    </xdr:from>
    <xdr:to>
      <xdr:col>6</xdr:col>
      <xdr:colOff>609600</xdr:colOff>
      <xdr:row>0</xdr:row>
      <xdr:rowOff>0</xdr:rowOff>
    </xdr:to>
    <xdr:sp>
      <xdr:nvSpPr>
        <xdr:cNvPr id="101" name="Rectangle 46"/>
        <xdr:cNvSpPr>
          <a:spLocks/>
        </xdr:cNvSpPr>
      </xdr:nvSpPr>
      <xdr:spPr>
        <a:xfrm>
          <a:off x="152400" y="0"/>
          <a:ext cx="6305550"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24. Dividend Proposed</a:t>
          </a:r>
        </a:p>
      </xdr:txBody>
    </xdr:sp>
    <xdr:clientData/>
  </xdr:twoCellAnchor>
  <xdr:twoCellAnchor>
    <xdr:from>
      <xdr:col>0</xdr:col>
      <xdr:colOff>276225</xdr:colOff>
      <xdr:row>0</xdr:row>
      <xdr:rowOff>0</xdr:rowOff>
    </xdr:from>
    <xdr:to>
      <xdr:col>7</xdr:col>
      <xdr:colOff>66675</xdr:colOff>
      <xdr:row>0</xdr:row>
      <xdr:rowOff>0</xdr:rowOff>
    </xdr:to>
    <xdr:sp>
      <xdr:nvSpPr>
        <xdr:cNvPr id="102" name="Rectangle 47"/>
        <xdr:cNvSpPr>
          <a:spLocks/>
        </xdr:cNvSpPr>
      </xdr:nvSpPr>
      <xdr:spPr>
        <a:xfrm>
          <a:off x="276225" y="0"/>
          <a:ext cx="624840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No dividend is proposed for the quarter.</a:t>
          </a:r>
        </a:p>
      </xdr:txBody>
    </xdr:sp>
    <xdr:clientData/>
  </xdr:twoCellAnchor>
  <xdr:twoCellAnchor>
    <xdr:from>
      <xdr:col>0</xdr:col>
      <xdr:colOff>190500</xdr:colOff>
      <xdr:row>0</xdr:row>
      <xdr:rowOff>0</xdr:rowOff>
    </xdr:from>
    <xdr:to>
      <xdr:col>6</xdr:col>
      <xdr:colOff>238125</xdr:colOff>
      <xdr:row>0</xdr:row>
      <xdr:rowOff>0</xdr:rowOff>
    </xdr:to>
    <xdr:sp>
      <xdr:nvSpPr>
        <xdr:cNvPr id="103" name="Rectangle 48"/>
        <xdr:cNvSpPr>
          <a:spLocks/>
        </xdr:cNvSpPr>
      </xdr:nvSpPr>
      <xdr:spPr>
        <a:xfrm>
          <a:off x="190500" y="0"/>
          <a:ext cx="5895975"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25. Earnings per share</a:t>
          </a:r>
        </a:p>
      </xdr:txBody>
    </xdr:sp>
    <xdr:clientData/>
  </xdr:twoCellAnchor>
  <xdr:twoCellAnchor>
    <xdr:from>
      <xdr:col>0</xdr:col>
      <xdr:colOff>257175</xdr:colOff>
      <xdr:row>0</xdr:row>
      <xdr:rowOff>0</xdr:rowOff>
    </xdr:from>
    <xdr:to>
      <xdr:col>7</xdr:col>
      <xdr:colOff>66675</xdr:colOff>
      <xdr:row>0</xdr:row>
      <xdr:rowOff>0</xdr:rowOff>
    </xdr:to>
    <xdr:sp>
      <xdr:nvSpPr>
        <xdr:cNvPr id="104" name="Rectangle 49"/>
        <xdr:cNvSpPr>
          <a:spLocks/>
        </xdr:cNvSpPr>
      </xdr:nvSpPr>
      <xdr:spPr>
        <a:xfrm>
          <a:off x="257175" y="0"/>
          <a:ext cx="62674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Earnings per share is calculated by dividing the Company’s result after taxation for the period by 60,000,000 ordinary shares in issue during the same period.
</a:t>
          </a:r>
          <a:r>
            <a:rPr lang="en-US" cap="none" sz="1000" b="0" i="0" u="none" baseline="0">
              <a:solidFill>
                <a:srgbClr val="000000"/>
              </a:solidFill>
              <a:latin typeface="Arial"/>
              <a:ea typeface="Arial"/>
              <a:cs typeface="Arial"/>
            </a:rPr>
            <a:t>
</a:t>
          </a:r>
        </a:p>
      </xdr:txBody>
    </xdr:sp>
    <xdr:clientData/>
  </xdr:twoCellAnchor>
  <xdr:twoCellAnchor>
    <xdr:from>
      <xdr:col>0</xdr:col>
      <xdr:colOff>304800</xdr:colOff>
      <xdr:row>0</xdr:row>
      <xdr:rowOff>0</xdr:rowOff>
    </xdr:from>
    <xdr:to>
      <xdr:col>6</xdr:col>
      <xdr:colOff>0</xdr:colOff>
      <xdr:row>0</xdr:row>
      <xdr:rowOff>0</xdr:rowOff>
    </xdr:to>
    <xdr:sp>
      <xdr:nvSpPr>
        <xdr:cNvPr id="105" name="Rectangle 50"/>
        <xdr:cNvSpPr>
          <a:spLocks/>
        </xdr:cNvSpPr>
      </xdr:nvSpPr>
      <xdr:spPr>
        <a:xfrm>
          <a:off x="304800" y="0"/>
          <a:ext cx="55435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BY ORDER OF THE BOARD</a:t>
          </a:r>
        </a:p>
      </xdr:txBody>
    </xdr:sp>
    <xdr:clientData/>
  </xdr:twoCellAnchor>
  <xdr:twoCellAnchor>
    <xdr:from>
      <xdr:col>0</xdr:col>
      <xdr:colOff>295275</xdr:colOff>
      <xdr:row>0</xdr:row>
      <xdr:rowOff>0</xdr:rowOff>
    </xdr:from>
    <xdr:to>
      <xdr:col>5</xdr:col>
      <xdr:colOff>590550</xdr:colOff>
      <xdr:row>0</xdr:row>
      <xdr:rowOff>0</xdr:rowOff>
    </xdr:to>
    <xdr:sp>
      <xdr:nvSpPr>
        <xdr:cNvPr id="106" name="Rectangle 51"/>
        <xdr:cNvSpPr>
          <a:spLocks/>
        </xdr:cNvSpPr>
      </xdr:nvSpPr>
      <xdr:spPr>
        <a:xfrm>
          <a:off x="295275" y="0"/>
          <a:ext cx="507682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(MANAGING DIRECTOR)</a:t>
          </a:r>
        </a:p>
      </xdr:txBody>
    </xdr:sp>
    <xdr:clientData/>
  </xdr:twoCellAnchor>
  <xdr:twoCellAnchor>
    <xdr:from>
      <xdr:col>0</xdr:col>
      <xdr:colOff>276225</xdr:colOff>
      <xdr:row>0</xdr:row>
      <xdr:rowOff>0</xdr:rowOff>
    </xdr:from>
    <xdr:to>
      <xdr:col>3</xdr:col>
      <xdr:colOff>85725</xdr:colOff>
      <xdr:row>0</xdr:row>
      <xdr:rowOff>0</xdr:rowOff>
    </xdr:to>
    <xdr:sp>
      <xdr:nvSpPr>
        <xdr:cNvPr id="107" name="Rectangle 52"/>
        <xdr:cNvSpPr>
          <a:spLocks/>
        </xdr:cNvSpPr>
      </xdr:nvSpPr>
      <xdr:spPr>
        <a:xfrm>
          <a:off x="276225" y="0"/>
          <a:ext cx="26479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Dated : </a:t>
          </a:r>
        </a:p>
      </xdr:txBody>
    </xdr:sp>
    <xdr:clientData/>
  </xdr:twoCellAnchor>
  <xdr:twoCellAnchor>
    <xdr:from>
      <xdr:col>0</xdr:col>
      <xdr:colOff>304800</xdr:colOff>
      <xdr:row>0</xdr:row>
      <xdr:rowOff>0</xdr:rowOff>
    </xdr:from>
    <xdr:to>
      <xdr:col>6</xdr:col>
      <xdr:colOff>0</xdr:colOff>
      <xdr:row>0</xdr:row>
      <xdr:rowOff>0</xdr:rowOff>
    </xdr:to>
    <xdr:sp>
      <xdr:nvSpPr>
        <xdr:cNvPr id="108" name="Rectangle 53"/>
        <xdr:cNvSpPr>
          <a:spLocks/>
        </xdr:cNvSpPr>
      </xdr:nvSpPr>
      <xdr:spPr>
        <a:xfrm>
          <a:off x="304800" y="0"/>
          <a:ext cx="55435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BY ORDER OF THE BOARD</a:t>
          </a:r>
        </a:p>
      </xdr:txBody>
    </xdr:sp>
    <xdr:clientData/>
  </xdr:twoCellAnchor>
  <xdr:twoCellAnchor>
    <xdr:from>
      <xdr:col>0</xdr:col>
      <xdr:colOff>295275</xdr:colOff>
      <xdr:row>0</xdr:row>
      <xdr:rowOff>0</xdr:rowOff>
    </xdr:from>
    <xdr:to>
      <xdr:col>5</xdr:col>
      <xdr:colOff>590550</xdr:colOff>
      <xdr:row>0</xdr:row>
      <xdr:rowOff>0</xdr:rowOff>
    </xdr:to>
    <xdr:sp>
      <xdr:nvSpPr>
        <xdr:cNvPr id="109" name="Rectangle 54"/>
        <xdr:cNvSpPr>
          <a:spLocks/>
        </xdr:cNvSpPr>
      </xdr:nvSpPr>
      <xdr:spPr>
        <a:xfrm>
          <a:off x="295275" y="0"/>
          <a:ext cx="507682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(MANAGING DIRECTOR)</a:t>
          </a:r>
        </a:p>
      </xdr:txBody>
    </xdr:sp>
    <xdr:clientData/>
  </xdr:twoCellAnchor>
  <xdr:twoCellAnchor>
    <xdr:from>
      <xdr:col>0</xdr:col>
      <xdr:colOff>295275</xdr:colOff>
      <xdr:row>0</xdr:row>
      <xdr:rowOff>0</xdr:rowOff>
    </xdr:from>
    <xdr:to>
      <xdr:col>3</xdr:col>
      <xdr:colOff>104775</xdr:colOff>
      <xdr:row>0</xdr:row>
      <xdr:rowOff>0</xdr:rowOff>
    </xdr:to>
    <xdr:sp>
      <xdr:nvSpPr>
        <xdr:cNvPr id="110" name="Rectangle 55"/>
        <xdr:cNvSpPr>
          <a:spLocks/>
        </xdr:cNvSpPr>
      </xdr:nvSpPr>
      <xdr:spPr>
        <a:xfrm>
          <a:off x="295275" y="0"/>
          <a:ext cx="26479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Dated : </a:t>
          </a:r>
        </a:p>
      </xdr:txBody>
    </xdr:sp>
    <xdr:clientData/>
  </xdr:twoCellAnchor>
  <xdr:twoCellAnchor>
    <xdr:from>
      <xdr:col>0</xdr:col>
      <xdr:colOff>66675</xdr:colOff>
      <xdr:row>0</xdr:row>
      <xdr:rowOff>0</xdr:rowOff>
    </xdr:from>
    <xdr:to>
      <xdr:col>6</xdr:col>
      <xdr:colOff>504825</xdr:colOff>
      <xdr:row>0</xdr:row>
      <xdr:rowOff>0</xdr:rowOff>
    </xdr:to>
    <xdr:sp>
      <xdr:nvSpPr>
        <xdr:cNvPr id="111" name="Rectangle 1"/>
        <xdr:cNvSpPr>
          <a:spLocks/>
        </xdr:cNvSpPr>
      </xdr:nvSpPr>
      <xdr:spPr>
        <a:xfrm>
          <a:off x="66675" y="0"/>
          <a:ext cx="6286500"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1. Basis of preparation</a:t>
          </a:r>
        </a:p>
      </xdr:txBody>
    </xdr:sp>
    <xdr:clientData/>
  </xdr:twoCellAnchor>
  <xdr:twoCellAnchor>
    <xdr:from>
      <xdr:col>0</xdr:col>
      <xdr:colOff>133350</xdr:colOff>
      <xdr:row>0</xdr:row>
      <xdr:rowOff>0</xdr:rowOff>
    </xdr:from>
    <xdr:to>
      <xdr:col>8</xdr:col>
      <xdr:colOff>542925</xdr:colOff>
      <xdr:row>0</xdr:row>
      <xdr:rowOff>0</xdr:rowOff>
    </xdr:to>
    <xdr:sp>
      <xdr:nvSpPr>
        <xdr:cNvPr id="112" name="Rectangle 2"/>
        <xdr:cNvSpPr>
          <a:spLocks/>
        </xdr:cNvSpPr>
      </xdr:nvSpPr>
      <xdr:spPr>
        <a:xfrm>
          <a:off x="133350" y="0"/>
          <a:ext cx="693420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 interim financial statements are unaudited and have been approved in accordance with the requirements of FRS 134: Interim Financial Reporting and Chapter 9 Part K of the Listing Requirements of Bursa Malaysia Securities Berhad (“BMSB”).
The interim financial statements should be read in conjunction with the audited financial statements for the year ended 31 December 2009. These explanatory notes attached to the interim financial statements provide an explanation of events and transactions that are significant to an understanding of the changes in the financial position and performance of the Group since the financial year ended 31 December 2009.
The same accounting policies and methods of computation are followed in the interim financial statements as compared with the financial statements for the financial year ended 31 December 2009.
</a:t>
          </a:r>
        </a:p>
      </xdr:txBody>
    </xdr:sp>
    <xdr:clientData/>
  </xdr:twoCellAnchor>
  <xdr:twoCellAnchor>
    <xdr:from>
      <xdr:col>0</xdr:col>
      <xdr:colOff>85725</xdr:colOff>
      <xdr:row>0</xdr:row>
      <xdr:rowOff>0</xdr:rowOff>
    </xdr:from>
    <xdr:to>
      <xdr:col>5</xdr:col>
      <xdr:colOff>104775</xdr:colOff>
      <xdr:row>0</xdr:row>
      <xdr:rowOff>0</xdr:rowOff>
    </xdr:to>
    <xdr:sp>
      <xdr:nvSpPr>
        <xdr:cNvPr id="113" name="Rectangle 3"/>
        <xdr:cNvSpPr>
          <a:spLocks/>
        </xdr:cNvSpPr>
      </xdr:nvSpPr>
      <xdr:spPr>
        <a:xfrm>
          <a:off x="85725" y="0"/>
          <a:ext cx="4800600"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2. Qualification of Financial Statements</a:t>
          </a:r>
        </a:p>
      </xdr:txBody>
    </xdr:sp>
    <xdr:clientData/>
  </xdr:twoCellAnchor>
  <xdr:twoCellAnchor>
    <xdr:from>
      <xdr:col>0</xdr:col>
      <xdr:colOff>133350</xdr:colOff>
      <xdr:row>0</xdr:row>
      <xdr:rowOff>0</xdr:rowOff>
    </xdr:from>
    <xdr:to>
      <xdr:col>8</xdr:col>
      <xdr:colOff>228600</xdr:colOff>
      <xdr:row>0</xdr:row>
      <xdr:rowOff>0</xdr:rowOff>
    </xdr:to>
    <xdr:sp>
      <xdr:nvSpPr>
        <xdr:cNvPr id="114" name="Rectangle 4"/>
        <xdr:cNvSpPr>
          <a:spLocks/>
        </xdr:cNvSpPr>
      </xdr:nvSpPr>
      <xdr:spPr>
        <a:xfrm>
          <a:off x="133350" y="0"/>
          <a:ext cx="661987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 audited report of the preceding annual financial statements was not subjected to any qualification.</a:t>
          </a:r>
        </a:p>
      </xdr:txBody>
    </xdr:sp>
    <xdr:clientData/>
  </xdr:twoCellAnchor>
  <xdr:twoCellAnchor>
    <xdr:from>
      <xdr:col>0</xdr:col>
      <xdr:colOff>66675</xdr:colOff>
      <xdr:row>0</xdr:row>
      <xdr:rowOff>0</xdr:rowOff>
    </xdr:from>
    <xdr:to>
      <xdr:col>7</xdr:col>
      <xdr:colOff>57150</xdr:colOff>
      <xdr:row>0</xdr:row>
      <xdr:rowOff>0</xdr:rowOff>
    </xdr:to>
    <xdr:sp>
      <xdr:nvSpPr>
        <xdr:cNvPr id="115" name="Rectangle 5"/>
        <xdr:cNvSpPr>
          <a:spLocks/>
        </xdr:cNvSpPr>
      </xdr:nvSpPr>
      <xdr:spPr>
        <a:xfrm>
          <a:off x="66675" y="0"/>
          <a:ext cx="6448425"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3. Seasonal or Cyclical Factors</a:t>
          </a:r>
        </a:p>
      </xdr:txBody>
    </xdr:sp>
    <xdr:clientData/>
  </xdr:twoCellAnchor>
  <xdr:twoCellAnchor>
    <xdr:from>
      <xdr:col>0</xdr:col>
      <xdr:colOff>95250</xdr:colOff>
      <xdr:row>0</xdr:row>
      <xdr:rowOff>0</xdr:rowOff>
    </xdr:from>
    <xdr:to>
      <xdr:col>8</xdr:col>
      <xdr:colOff>361950</xdr:colOff>
      <xdr:row>0</xdr:row>
      <xdr:rowOff>0</xdr:rowOff>
    </xdr:to>
    <xdr:sp>
      <xdr:nvSpPr>
        <xdr:cNvPr id="116" name="Rectangle 6"/>
        <xdr:cNvSpPr>
          <a:spLocks/>
        </xdr:cNvSpPr>
      </xdr:nvSpPr>
      <xdr:spPr>
        <a:xfrm>
          <a:off x="95250" y="0"/>
          <a:ext cx="679132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 Group’s business is not materially affected by seasonal or cyclical factors.</a:t>
          </a:r>
        </a:p>
      </xdr:txBody>
    </xdr:sp>
    <xdr:clientData/>
  </xdr:twoCellAnchor>
  <xdr:twoCellAnchor>
    <xdr:from>
      <xdr:col>0</xdr:col>
      <xdr:colOff>66675</xdr:colOff>
      <xdr:row>0</xdr:row>
      <xdr:rowOff>0</xdr:rowOff>
    </xdr:from>
    <xdr:to>
      <xdr:col>7</xdr:col>
      <xdr:colOff>66675</xdr:colOff>
      <xdr:row>0</xdr:row>
      <xdr:rowOff>0</xdr:rowOff>
    </xdr:to>
    <xdr:sp>
      <xdr:nvSpPr>
        <xdr:cNvPr id="117" name="Rectangle 7"/>
        <xdr:cNvSpPr>
          <a:spLocks/>
        </xdr:cNvSpPr>
      </xdr:nvSpPr>
      <xdr:spPr>
        <a:xfrm>
          <a:off x="66675" y="0"/>
          <a:ext cx="6457950"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4. Nature and Amount of Unusual Items</a:t>
          </a:r>
        </a:p>
      </xdr:txBody>
    </xdr:sp>
    <xdr:clientData/>
  </xdr:twoCellAnchor>
  <xdr:twoCellAnchor>
    <xdr:from>
      <xdr:col>0</xdr:col>
      <xdr:colOff>85725</xdr:colOff>
      <xdr:row>0</xdr:row>
      <xdr:rowOff>0</xdr:rowOff>
    </xdr:from>
    <xdr:to>
      <xdr:col>8</xdr:col>
      <xdr:colOff>85725</xdr:colOff>
      <xdr:row>0</xdr:row>
      <xdr:rowOff>0</xdr:rowOff>
    </xdr:to>
    <xdr:sp>
      <xdr:nvSpPr>
        <xdr:cNvPr id="118" name="Rectangle 8"/>
        <xdr:cNvSpPr>
          <a:spLocks/>
        </xdr:cNvSpPr>
      </xdr:nvSpPr>
      <xdr:spPr>
        <a:xfrm>
          <a:off x="85725" y="0"/>
          <a:ext cx="652462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There were no unusual items in the quarterly financial statements under review.</a:t>
          </a:r>
        </a:p>
      </xdr:txBody>
    </xdr:sp>
    <xdr:clientData/>
  </xdr:twoCellAnchor>
  <xdr:twoCellAnchor>
    <xdr:from>
      <xdr:col>0</xdr:col>
      <xdr:colOff>66675</xdr:colOff>
      <xdr:row>0</xdr:row>
      <xdr:rowOff>0</xdr:rowOff>
    </xdr:from>
    <xdr:to>
      <xdr:col>7</xdr:col>
      <xdr:colOff>66675</xdr:colOff>
      <xdr:row>0</xdr:row>
      <xdr:rowOff>0</xdr:rowOff>
    </xdr:to>
    <xdr:sp>
      <xdr:nvSpPr>
        <xdr:cNvPr id="119" name="Rectangle 9"/>
        <xdr:cNvSpPr>
          <a:spLocks/>
        </xdr:cNvSpPr>
      </xdr:nvSpPr>
      <xdr:spPr>
        <a:xfrm>
          <a:off x="66675" y="0"/>
          <a:ext cx="6457950"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5. Nature and Amount of Changes in Estimates</a:t>
          </a:r>
        </a:p>
      </xdr:txBody>
    </xdr:sp>
    <xdr:clientData/>
  </xdr:twoCellAnchor>
  <xdr:twoCellAnchor>
    <xdr:from>
      <xdr:col>0</xdr:col>
      <xdr:colOff>123825</xdr:colOff>
      <xdr:row>0</xdr:row>
      <xdr:rowOff>0</xdr:rowOff>
    </xdr:from>
    <xdr:to>
      <xdr:col>7</xdr:col>
      <xdr:colOff>66675</xdr:colOff>
      <xdr:row>0</xdr:row>
      <xdr:rowOff>0</xdr:rowOff>
    </xdr:to>
    <xdr:sp>
      <xdr:nvSpPr>
        <xdr:cNvPr id="120" name="Rectangle 10"/>
        <xdr:cNvSpPr>
          <a:spLocks/>
        </xdr:cNvSpPr>
      </xdr:nvSpPr>
      <xdr:spPr>
        <a:xfrm>
          <a:off x="123825" y="0"/>
          <a:ext cx="640080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There were no changes in estimates reported in current financial year.</a:t>
          </a:r>
        </a:p>
      </xdr:txBody>
    </xdr:sp>
    <xdr:clientData/>
  </xdr:twoCellAnchor>
  <xdr:twoCellAnchor>
    <xdr:from>
      <xdr:col>0</xdr:col>
      <xdr:colOff>76200</xdr:colOff>
      <xdr:row>0</xdr:row>
      <xdr:rowOff>0</xdr:rowOff>
    </xdr:from>
    <xdr:to>
      <xdr:col>6</xdr:col>
      <xdr:colOff>57150</xdr:colOff>
      <xdr:row>0</xdr:row>
      <xdr:rowOff>0</xdr:rowOff>
    </xdr:to>
    <xdr:sp>
      <xdr:nvSpPr>
        <xdr:cNvPr id="121" name="Rectangle 11"/>
        <xdr:cNvSpPr>
          <a:spLocks/>
        </xdr:cNvSpPr>
      </xdr:nvSpPr>
      <xdr:spPr>
        <a:xfrm>
          <a:off x="76200" y="0"/>
          <a:ext cx="5829300"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6. Debt and Equity Securities</a:t>
          </a:r>
        </a:p>
      </xdr:txBody>
    </xdr:sp>
    <xdr:clientData/>
  </xdr:twoCellAnchor>
  <xdr:twoCellAnchor>
    <xdr:from>
      <xdr:col>0</xdr:col>
      <xdr:colOff>161925</xdr:colOff>
      <xdr:row>0</xdr:row>
      <xdr:rowOff>0</xdr:rowOff>
    </xdr:from>
    <xdr:to>
      <xdr:col>7</xdr:col>
      <xdr:colOff>38100</xdr:colOff>
      <xdr:row>0</xdr:row>
      <xdr:rowOff>0</xdr:rowOff>
    </xdr:to>
    <xdr:sp>
      <xdr:nvSpPr>
        <xdr:cNvPr id="122" name="Rectangle 12"/>
        <xdr:cNvSpPr>
          <a:spLocks/>
        </xdr:cNvSpPr>
      </xdr:nvSpPr>
      <xdr:spPr>
        <a:xfrm>
          <a:off x="161925" y="0"/>
          <a:ext cx="633412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There were no issuances and repayment of debts and equity securities during the financial period ended 31st March, 2010. </a:t>
          </a:r>
        </a:p>
      </xdr:txBody>
    </xdr:sp>
    <xdr:clientData/>
  </xdr:twoCellAnchor>
  <xdr:twoCellAnchor>
    <xdr:from>
      <xdr:col>0</xdr:col>
      <xdr:colOff>76200</xdr:colOff>
      <xdr:row>0</xdr:row>
      <xdr:rowOff>0</xdr:rowOff>
    </xdr:from>
    <xdr:to>
      <xdr:col>6</xdr:col>
      <xdr:colOff>314325</xdr:colOff>
      <xdr:row>0</xdr:row>
      <xdr:rowOff>0</xdr:rowOff>
    </xdr:to>
    <xdr:sp>
      <xdr:nvSpPr>
        <xdr:cNvPr id="123" name="Rectangle 13"/>
        <xdr:cNvSpPr>
          <a:spLocks/>
        </xdr:cNvSpPr>
      </xdr:nvSpPr>
      <xdr:spPr>
        <a:xfrm>
          <a:off x="76200" y="0"/>
          <a:ext cx="6086475"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7. Dividend Paid</a:t>
          </a:r>
        </a:p>
      </xdr:txBody>
    </xdr:sp>
    <xdr:clientData/>
  </xdr:twoCellAnchor>
  <xdr:twoCellAnchor>
    <xdr:from>
      <xdr:col>0</xdr:col>
      <xdr:colOff>219075</xdr:colOff>
      <xdr:row>0</xdr:row>
      <xdr:rowOff>0</xdr:rowOff>
    </xdr:from>
    <xdr:to>
      <xdr:col>7</xdr:col>
      <xdr:colOff>38100</xdr:colOff>
      <xdr:row>0</xdr:row>
      <xdr:rowOff>0</xdr:rowOff>
    </xdr:to>
    <xdr:sp>
      <xdr:nvSpPr>
        <xdr:cNvPr id="124" name="Rectangle 14"/>
        <xdr:cNvSpPr>
          <a:spLocks/>
        </xdr:cNvSpPr>
      </xdr:nvSpPr>
      <xdr:spPr>
        <a:xfrm>
          <a:off x="219075" y="0"/>
          <a:ext cx="627697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There was no dividend paid during the quarter under review.</a:t>
          </a:r>
        </a:p>
      </xdr:txBody>
    </xdr:sp>
    <xdr:clientData/>
  </xdr:twoCellAnchor>
  <xdr:twoCellAnchor>
    <xdr:from>
      <xdr:col>0</xdr:col>
      <xdr:colOff>95250</xdr:colOff>
      <xdr:row>0</xdr:row>
      <xdr:rowOff>0</xdr:rowOff>
    </xdr:from>
    <xdr:to>
      <xdr:col>6</xdr:col>
      <xdr:colOff>409575</xdr:colOff>
      <xdr:row>0</xdr:row>
      <xdr:rowOff>0</xdr:rowOff>
    </xdr:to>
    <xdr:sp>
      <xdr:nvSpPr>
        <xdr:cNvPr id="125" name="Rectangle 15"/>
        <xdr:cNvSpPr>
          <a:spLocks/>
        </xdr:cNvSpPr>
      </xdr:nvSpPr>
      <xdr:spPr>
        <a:xfrm>
          <a:off x="95250" y="0"/>
          <a:ext cx="6162675"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8. Segmental Reporting</a:t>
          </a:r>
        </a:p>
      </xdr:txBody>
    </xdr:sp>
    <xdr:clientData/>
  </xdr:twoCellAnchor>
  <xdr:twoCellAnchor>
    <xdr:from>
      <xdr:col>0</xdr:col>
      <xdr:colOff>161925</xdr:colOff>
      <xdr:row>0</xdr:row>
      <xdr:rowOff>0</xdr:rowOff>
    </xdr:from>
    <xdr:to>
      <xdr:col>8</xdr:col>
      <xdr:colOff>400050</xdr:colOff>
      <xdr:row>0</xdr:row>
      <xdr:rowOff>0</xdr:rowOff>
    </xdr:to>
    <xdr:sp>
      <xdr:nvSpPr>
        <xdr:cNvPr id="126" name="Rectangle 16"/>
        <xdr:cNvSpPr>
          <a:spLocks/>
        </xdr:cNvSpPr>
      </xdr:nvSpPr>
      <xdr:spPr>
        <a:xfrm>
          <a:off x="161925" y="0"/>
          <a:ext cx="67627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 Group operates principally in the manufacturing and distribution of furniture and related products. Accordingly, information by industry segment on the Group operations is not presented.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Group operates predominantly in Malaysia and accordingly, information by geographical location on the Group operations is also not presented.
</a:t>
          </a:r>
        </a:p>
      </xdr:txBody>
    </xdr:sp>
    <xdr:clientData/>
  </xdr:twoCellAnchor>
  <xdr:twoCellAnchor>
    <xdr:from>
      <xdr:col>0</xdr:col>
      <xdr:colOff>66675</xdr:colOff>
      <xdr:row>0</xdr:row>
      <xdr:rowOff>0</xdr:rowOff>
    </xdr:from>
    <xdr:to>
      <xdr:col>6</xdr:col>
      <xdr:colOff>600075</xdr:colOff>
      <xdr:row>0</xdr:row>
      <xdr:rowOff>0</xdr:rowOff>
    </xdr:to>
    <xdr:sp>
      <xdr:nvSpPr>
        <xdr:cNvPr id="127" name="Rectangle 17"/>
        <xdr:cNvSpPr>
          <a:spLocks/>
        </xdr:cNvSpPr>
      </xdr:nvSpPr>
      <xdr:spPr>
        <a:xfrm>
          <a:off x="66675" y="0"/>
          <a:ext cx="6381750"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9. Valuations of Property, Plant and Equipment</a:t>
          </a:r>
        </a:p>
      </xdr:txBody>
    </xdr:sp>
    <xdr:clientData/>
  </xdr:twoCellAnchor>
  <xdr:twoCellAnchor>
    <xdr:from>
      <xdr:col>0</xdr:col>
      <xdr:colOff>76200</xdr:colOff>
      <xdr:row>0</xdr:row>
      <xdr:rowOff>0</xdr:rowOff>
    </xdr:from>
    <xdr:to>
      <xdr:col>8</xdr:col>
      <xdr:colOff>152400</xdr:colOff>
      <xdr:row>0</xdr:row>
      <xdr:rowOff>0</xdr:rowOff>
    </xdr:to>
    <xdr:sp>
      <xdr:nvSpPr>
        <xdr:cNvPr id="128" name="Rectangle 18"/>
        <xdr:cNvSpPr>
          <a:spLocks/>
        </xdr:cNvSpPr>
      </xdr:nvSpPr>
      <xdr:spPr>
        <a:xfrm>
          <a:off x="76200" y="0"/>
          <a:ext cx="660082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 properties which were revalued have been brought forward from the previous financial statements. There were no valuations of property, plant and equipment for the financial year ended 31st March, 2010.</a:t>
          </a:r>
        </a:p>
      </xdr:txBody>
    </xdr:sp>
    <xdr:clientData/>
  </xdr:twoCellAnchor>
  <xdr:twoCellAnchor>
    <xdr:from>
      <xdr:col>0</xdr:col>
      <xdr:colOff>114300</xdr:colOff>
      <xdr:row>0</xdr:row>
      <xdr:rowOff>0</xdr:rowOff>
    </xdr:from>
    <xdr:to>
      <xdr:col>7</xdr:col>
      <xdr:colOff>66675</xdr:colOff>
      <xdr:row>0</xdr:row>
      <xdr:rowOff>0</xdr:rowOff>
    </xdr:to>
    <xdr:sp>
      <xdr:nvSpPr>
        <xdr:cNvPr id="129" name="Rectangle 19"/>
        <xdr:cNvSpPr>
          <a:spLocks/>
        </xdr:cNvSpPr>
      </xdr:nvSpPr>
      <xdr:spPr>
        <a:xfrm>
          <a:off x="114300" y="0"/>
          <a:ext cx="6410325"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10. Subsequent Events</a:t>
          </a:r>
        </a:p>
      </xdr:txBody>
    </xdr:sp>
    <xdr:clientData/>
  </xdr:twoCellAnchor>
  <xdr:twoCellAnchor>
    <xdr:from>
      <xdr:col>0</xdr:col>
      <xdr:colOff>123825</xdr:colOff>
      <xdr:row>0</xdr:row>
      <xdr:rowOff>0</xdr:rowOff>
    </xdr:from>
    <xdr:to>
      <xdr:col>8</xdr:col>
      <xdr:colOff>66675</xdr:colOff>
      <xdr:row>0</xdr:row>
      <xdr:rowOff>0</xdr:rowOff>
    </xdr:to>
    <xdr:sp>
      <xdr:nvSpPr>
        <xdr:cNvPr id="130" name="Rectangle 20"/>
        <xdr:cNvSpPr>
          <a:spLocks/>
        </xdr:cNvSpPr>
      </xdr:nvSpPr>
      <xdr:spPr>
        <a:xfrm>
          <a:off x="123825" y="0"/>
          <a:ext cx="646747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There were no material events subsequent to 31st March, 2010 at the date of this quarterly report.</a:t>
          </a:r>
        </a:p>
      </xdr:txBody>
    </xdr:sp>
    <xdr:clientData/>
  </xdr:twoCellAnchor>
  <xdr:twoCellAnchor>
    <xdr:from>
      <xdr:col>0</xdr:col>
      <xdr:colOff>95250</xdr:colOff>
      <xdr:row>0</xdr:row>
      <xdr:rowOff>0</xdr:rowOff>
    </xdr:from>
    <xdr:to>
      <xdr:col>7</xdr:col>
      <xdr:colOff>66675</xdr:colOff>
      <xdr:row>0</xdr:row>
      <xdr:rowOff>0</xdr:rowOff>
    </xdr:to>
    <xdr:sp>
      <xdr:nvSpPr>
        <xdr:cNvPr id="131" name="Rectangle 21"/>
        <xdr:cNvSpPr>
          <a:spLocks/>
        </xdr:cNvSpPr>
      </xdr:nvSpPr>
      <xdr:spPr>
        <a:xfrm>
          <a:off x="95250" y="0"/>
          <a:ext cx="6429375"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11. Changes in the Composition of the Group</a:t>
          </a:r>
        </a:p>
      </xdr:txBody>
    </xdr:sp>
    <xdr:clientData/>
  </xdr:twoCellAnchor>
  <xdr:twoCellAnchor>
    <xdr:from>
      <xdr:col>0</xdr:col>
      <xdr:colOff>133350</xdr:colOff>
      <xdr:row>0</xdr:row>
      <xdr:rowOff>0</xdr:rowOff>
    </xdr:from>
    <xdr:to>
      <xdr:col>8</xdr:col>
      <xdr:colOff>95250</xdr:colOff>
      <xdr:row>0</xdr:row>
      <xdr:rowOff>0</xdr:rowOff>
    </xdr:to>
    <xdr:sp>
      <xdr:nvSpPr>
        <xdr:cNvPr id="132" name="Rectangle 22"/>
        <xdr:cNvSpPr>
          <a:spLocks/>
        </xdr:cNvSpPr>
      </xdr:nvSpPr>
      <xdr:spPr>
        <a:xfrm>
          <a:off x="133350" y="0"/>
          <a:ext cx="648652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There were no changes in the composition of the Group during the current financial period ended 31st March, 2010.</a:t>
          </a:r>
        </a:p>
      </xdr:txBody>
    </xdr:sp>
    <xdr:clientData/>
  </xdr:twoCellAnchor>
  <xdr:twoCellAnchor>
    <xdr:from>
      <xdr:col>0</xdr:col>
      <xdr:colOff>123825</xdr:colOff>
      <xdr:row>0</xdr:row>
      <xdr:rowOff>0</xdr:rowOff>
    </xdr:from>
    <xdr:to>
      <xdr:col>7</xdr:col>
      <xdr:colOff>66675</xdr:colOff>
      <xdr:row>0</xdr:row>
      <xdr:rowOff>0</xdr:rowOff>
    </xdr:to>
    <xdr:sp>
      <xdr:nvSpPr>
        <xdr:cNvPr id="133" name="Rectangle 23"/>
        <xdr:cNvSpPr>
          <a:spLocks/>
        </xdr:cNvSpPr>
      </xdr:nvSpPr>
      <xdr:spPr>
        <a:xfrm>
          <a:off x="123825" y="0"/>
          <a:ext cx="6400800"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12. Contingent Liabilities or Contingent Assets</a:t>
          </a:r>
        </a:p>
      </xdr:txBody>
    </xdr:sp>
    <xdr:clientData/>
  </xdr:twoCellAnchor>
  <xdr:twoCellAnchor>
    <xdr:from>
      <xdr:col>0</xdr:col>
      <xdr:colOff>161925</xdr:colOff>
      <xdr:row>0</xdr:row>
      <xdr:rowOff>0</xdr:rowOff>
    </xdr:from>
    <xdr:to>
      <xdr:col>8</xdr:col>
      <xdr:colOff>104775</xdr:colOff>
      <xdr:row>0</xdr:row>
      <xdr:rowOff>0</xdr:rowOff>
    </xdr:to>
    <xdr:sp>
      <xdr:nvSpPr>
        <xdr:cNvPr id="134" name="Rectangle 24"/>
        <xdr:cNvSpPr>
          <a:spLocks/>
        </xdr:cNvSpPr>
      </xdr:nvSpPr>
      <xdr:spPr>
        <a:xfrm>
          <a:off x="161925" y="0"/>
          <a:ext cx="646747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Further to the announcements made on 7 April 2009 and 8 April 2009, the Board of Directors of Len Cheong Holding Berhad ("the Company") wishes to announce that its wholly owned subsidiary, Len Cheong Furniture Sdn. Bhd. ("LCF") has on 12 February 2010 received two letters both dated 10 February 2010 from the solicitors, Messrs. Chee Siah Le Kee &amp; Partners informing that the Labour Court has on 8 February 2010 made a decision against LCF and had awarded RM588,964.98 as compensation to Amirtham A/P Kollanda Veloo and 52 others ("AKV and 52 others") (under Negeri Sembilan Labour Court Case No. KBR1050120090139) and RM26,416.19 as compensation to Mak Fook Man and Kok Yit Long ("MFM and KYL") (under Negeri Sembilan Labour Court Case No. KBR1050120090140) to be paid within 14 days from the date of award with 8% per annum as penalty for late payment commencing from the 31st day of award. 
LCF shall through its solicitors, Messrs. Chee Siah Le Kee &amp; Partners, appeal to the High Court against the decision of the Labour Officer as the Board of Directors of LCF are of the view that the transfer of AKV and 52 others, though from Nilai to Melaka but with accomodation and subsidy of petrol for travelling provided, is within the power of LCF as the employer under the Employment Act 1955 and that MFM and KYL, being a manager and a supervisor, are not entitled to claim in the Labour Court.
The decisions of the Labour Court pending the appeal from LCF to the High Court have:
(a) no financial impact to LCF and to the Len Cheong Group because:
(i) after seeking for legal opinion, the Directors are of the view that the compensations as awarded are baseless;
(ii) LCF foresees no financial difficulty in paying the compensations as awarded by the Labour Court in the event that LCF were to lose the appeal in the High Court and/or Courts with higher authority; and
(b) no operational impact to LCF and to the Len Cheong Group because the operations at the relocated factory are not affected by the non-turning up for duty of the former employees and the vacancies thereof have been filled up.
 There were no contingent assets of a material nature since the last audited financial statements for the year ended 31st March, 2010. </a:t>
          </a:r>
        </a:p>
      </xdr:txBody>
    </xdr:sp>
    <xdr:clientData/>
  </xdr:twoCellAnchor>
  <xdr:twoCellAnchor>
    <xdr:from>
      <xdr:col>0</xdr:col>
      <xdr:colOff>152400</xdr:colOff>
      <xdr:row>0</xdr:row>
      <xdr:rowOff>0</xdr:rowOff>
    </xdr:from>
    <xdr:to>
      <xdr:col>4</xdr:col>
      <xdr:colOff>95250</xdr:colOff>
      <xdr:row>0</xdr:row>
      <xdr:rowOff>0</xdr:rowOff>
    </xdr:to>
    <xdr:sp>
      <xdr:nvSpPr>
        <xdr:cNvPr id="135" name="Rectangle 25"/>
        <xdr:cNvSpPr>
          <a:spLocks/>
        </xdr:cNvSpPr>
      </xdr:nvSpPr>
      <xdr:spPr>
        <a:xfrm>
          <a:off x="152400" y="0"/>
          <a:ext cx="3752850"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13. Review of Performance</a:t>
          </a:r>
        </a:p>
      </xdr:txBody>
    </xdr:sp>
    <xdr:clientData/>
  </xdr:twoCellAnchor>
  <xdr:twoCellAnchor>
    <xdr:from>
      <xdr:col>0</xdr:col>
      <xdr:colOff>114300</xdr:colOff>
      <xdr:row>0</xdr:row>
      <xdr:rowOff>0</xdr:rowOff>
    </xdr:from>
    <xdr:to>
      <xdr:col>8</xdr:col>
      <xdr:colOff>9525</xdr:colOff>
      <xdr:row>0</xdr:row>
      <xdr:rowOff>0</xdr:rowOff>
    </xdr:to>
    <xdr:sp>
      <xdr:nvSpPr>
        <xdr:cNvPr id="136" name="Rectangle 26"/>
        <xdr:cNvSpPr>
          <a:spLocks/>
        </xdr:cNvSpPr>
      </xdr:nvSpPr>
      <xdr:spPr>
        <a:xfrm>
          <a:off x="114300" y="0"/>
          <a:ext cx="64198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 Group registered a profit before tax </a:t>
          </a:r>
          <a:r>
            <a:rPr lang="en-US" cap="none" sz="1000" b="0" i="0" u="none" baseline="0">
              <a:solidFill>
                <a:srgbClr val="000000"/>
              </a:solidFill>
            </a:rPr>
            <a:t>of RM0.041 million </a:t>
          </a:r>
          <a:r>
            <a:rPr lang="en-US" cap="none" sz="1000" b="0" i="0" u="none" baseline="0">
              <a:solidFill>
                <a:srgbClr val="000000"/>
              </a:solidFill>
              <a:latin typeface="Arial"/>
              <a:ea typeface="Arial"/>
              <a:cs typeface="Arial"/>
            </a:rPr>
            <a:t>and revenue of RM5.656 million respectively for the current quarter as compared to a profit before tax of RM0.099 million and RM5.262 million in the preceding year corresponding period.
The increased in turover was mainly due the recovery of the global economy, which the decrease in profit for the period was mainly due to increase in operating expenses. </a:t>
          </a:r>
        </a:p>
      </xdr:txBody>
    </xdr:sp>
    <xdr:clientData/>
  </xdr:twoCellAnchor>
  <xdr:twoCellAnchor>
    <xdr:from>
      <xdr:col>0</xdr:col>
      <xdr:colOff>114300</xdr:colOff>
      <xdr:row>0</xdr:row>
      <xdr:rowOff>0</xdr:rowOff>
    </xdr:from>
    <xdr:to>
      <xdr:col>6</xdr:col>
      <xdr:colOff>533400</xdr:colOff>
      <xdr:row>0</xdr:row>
      <xdr:rowOff>0</xdr:rowOff>
    </xdr:to>
    <xdr:sp>
      <xdr:nvSpPr>
        <xdr:cNvPr id="137" name="Rectangle 27"/>
        <xdr:cNvSpPr>
          <a:spLocks/>
        </xdr:cNvSpPr>
      </xdr:nvSpPr>
      <xdr:spPr>
        <a:xfrm>
          <a:off x="114300" y="0"/>
          <a:ext cx="6267450"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14. Comparison with Immediate Preceding Quarter's Results</a:t>
          </a:r>
        </a:p>
      </xdr:txBody>
    </xdr:sp>
    <xdr:clientData/>
  </xdr:twoCellAnchor>
  <xdr:twoCellAnchor>
    <xdr:from>
      <xdr:col>0</xdr:col>
      <xdr:colOff>114300</xdr:colOff>
      <xdr:row>0</xdr:row>
      <xdr:rowOff>0</xdr:rowOff>
    </xdr:from>
    <xdr:to>
      <xdr:col>7</xdr:col>
      <xdr:colOff>66675</xdr:colOff>
      <xdr:row>0</xdr:row>
      <xdr:rowOff>0</xdr:rowOff>
    </xdr:to>
    <xdr:sp>
      <xdr:nvSpPr>
        <xdr:cNvPr id="138" name="Rectangle 28"/>
        <xdr:cNvSpPr>
          <a:spLocks/>
        </xdr:cNvSpPr>
      </xdr:nvSpPr>
      <xdr:spPr>
        <a:xfrm>
          <a:off x="114300" y="0"/>
          <a:ext cx="641032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latin typeface="Arial"/>
              <a:ea typeface="Arial"/>
              <a:cs typeface="Arial"/>
            </a:rPr>
            <a:t>The result for the current quarter under review showed a decrease in revenue from RM 6.260 million for the immediate preceding quarter as compared to RM 5.656 million. 
The decreased in turover was due to the currency rate drop.</a:t>
          </a:r>
        </a:p>
      </xdr:txBody>
    </xdr:sp>
    <xdr:clientData/>
  </xdr:twoCellAnchor>
  <xdr:twoCellAnchor>
    <xdr:from>
      <xdr:col>0</xdr:col>
      <xdr:colOff>152400</xdr:colOff>
      <xdr:row>0</xdr:row>
      <xdr:rowOff>0</xdr:rowOff>
    </xdr:from>
    <xdr:to>
      <xdr:col>3</xdr:col>
      <xdr:colOff>476250</xdr:colOff>
      <xdr:row>0</xdr:row>
      <xdr:rowOff>0</xdr:rowOff>
    </xdr:to>
    <xdr:sp>
      <xdr:nvSpPr>
        <xdr:cNvPr id="139" name="Rectangle 29"/>
        <xdr:cNvSpPr>
          <a:spLocks/>
        </xdr:cNvSpPr>
      </xdr:nvSpPr>
      <xdr:spPr>
        <a:xfrm>
          <a:off x="152400" y="0"/>
          <a:ext cx="3162300"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15. Current Year Prospects</a:t>
          </a:r>
        </a:p>
      </xdr:txBody>
    </xdr:sp>
    <xdr:clientData/>
  </xdr:twoCellAnchor>
  <xdr:twoCellAnchor>
    <xdr:from>
      <xdr:col>0</xdr:col>
      <xdr:colOff>161925</xdr:colOff>
      <xdr:row>0</xdr:row>
      <xdr:rowOff>0</xdr:rowOff>
    </xdr:from>
    <xdr:to>
      <xdr:col>7</xdr:col>
      <xdr:colOff>66675</xdr:colOff>
      <xdr:row>0</xdr:row>
      <xdr:rowOff>0</xdr:rowOff>
    </xdr:to>
    <xdr:sp>
      <xdr:nvSpPr>
        <xdr:cNvPr id="140" name="Rectangle 30"/>
        <xdr:cNvSpPr>
          <a:spLocks/>
        </xdr:cNvSpPr>
      </xdr:nvSpPr>
      <xdr:spPr>
        <a:xfrm>
          <a:off x="161925" y="0"/>
          <a:ext cx="636270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 Group continues to operate in a challenging environment due to uncertainty in the global economy.</a:t>
          </a:r>
        </a:p>
      </xdr:txBody>
    </xdr:sp>
    <xdr:clientData/>
  </xdr:twoCellAnchor>
  <xdr:twoCellAnchor>
    <xdr:from>
      <xdr:col>0</xdr:col>
      <xdr:colOff>152400</xdr:colOff>
      <xdr:row>0</xdr:row>
      <xdr:rowOff>0</xdr:rowOff>
    </xdr:from>
    <xdr:to>
      <xdr:col>5</xdr:col>
      <xdr:colOff>542925</xdr:colOff>
      <xdr:row>0</xdr:row>
      <xdr:rowOff>0</xdr:rowOff>
    </xdr:to>
    <xdr:sp>
      <xdr:nvSpPr>
        <xdr:cNvPr id="141" name="Rectangle 31"/>
        <xdr:cNvSpPr>
          <a:spLocks/>
        </xdr:cNvSpPr>
      </xdr:nvSpPr>
      <xdr:spPr>
        <a:xfrm>
          <a:off x="152400" y="0"/>
          <a:ext cx="5172075"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16. Profit Forecast</a:t>
          </a:r>
        </a:p>
      </xdr:txBody>
    </xdr:sp>
    <xdr:clientData/>
  </xdr:twoCellAnchor>
  <xdr:twoCellAnchor>
    <xdr:from>
      <xdr:col>0</xdr:col>
      <xdr:colOff>171450</xdr:colOff>
      <xdr:row>0</xdr:row>
      <xdr:rowOff>0</xdr:rowOff>
    </xdr:from>
    <xdr:to>
      <xdr:col>7</xdr:col>
      <xdr:colOff>66675</xdr:colOff>
      <xdr:row>0</xdr:row>
      <xdr:rowOff>0</xdr:rowOff>
    </xdr:to>
    <xdr:sp>
      <xdr:nvSpPr>
        <xdr:cNvPr id="142" name="Rectangle 32"/>
        <xdr:cNvSpPr>
          <a:spLocks/>
        </xdr:cNvSpPr>
      </xdr:nvSpPr>
      <xdr:spPr>
        <a:xfrm>
          <a:off x="171450" y="0"/>
          <a:ext cx="635317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There was no profit forecast issued for the quarterly financial statement under review.</a:t>
          </a:r>
        </a:p>
      </xdr:txBody>
    </xdr:sp>
    <xdr:clientData/>
  </xdr:twoCellAnchor>
  <xdr:twoCellAnchor>
    <xdr:from>
      <xdr:col>0</xdr:col>
      <xdr:colOff>190500</xdr:colOff>
      <xdr:row>0</xdr:row>
      <xdr:rowOff>0</xdr:rowOff>
    </xdr:from>
    <xdr:to>
      <xdr:col>2</xdr:col>
      <xdr:colOff>85725</xdr:colOff>
      <xdr:row>0</xdr:row>
      <xdr:rowOff>0</xdr:rowOff>
    </xdr:to>
    <xdr:sp>
      <xdr:nvSpPr>
        <xdr:cNvPr id="143" name="Rectangle 33"/>
        <xdr:cNvSpPr>
          <a:spLocks/>
        </xdr:cNvSpPr>
      </xdr:nvSpPr>
      <xdr:spPr>
        <a:xfrm>
          <a:off x="190500" y="0"/>
          <a:ext cx="1752600"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17. Taxation</a:t>
          </a:r>
        </a:p>
      </xdr:txBody>
    </xdr:sp>
    <xdr:clientData/>
  </xdr:twoCellAnchor>
  <xdr:twoCellAnchor>
    <xdr:from>
      <xdr:col>0</xdr:col>
      <xdr:colOff>161925</xdr:colOff>
      <xdr:row>0</xdr:row>
      <xdr:rowOff>0</xdr:rowOff>
    </xdr:from>
    <xdr:to>
      <xdr:col>8</xdr:col>
      <xdr:colOff>266700</xdr:colOff>
      <xdr:row>0</xdr:row>
      <xdr:rowOff>0</xdr:rowOff>
    </xdr:to>
    <xdr:sp>
      <xdr:nvSpPr>
        <xdr:cNvPr id="144" name="Rectangle 34"/>
        <xdr:cNvSpPr>
          <a:spLocks/>
        </xdr:cNvSpPr>
      </xdr:nvSpPr>
      <xdr:spPr>
        <a:xfrm>
          <a:off x="161925" y="0"/>
          <a:ext cx="662940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There was no income tax estimated for the period under review.</a:t>
          </a:r>
        </a:p>
      </xdr:txBody>
    </xdr:sp>
    <xdr:clientData/>
  </xdr:twoCellAnchor>
  <xdr:twoCellAnchor>
    <xdr:from>
      <xdr:col>0</xdr:col>
      <xdr:colOff>171450</xdr:colOff>
      <xdr:row>0</xdr:row>
      <xdr:rowOff>0</xdr:rowOff>
    </xdr:from>
    <xdr:to>
      <xdr:col>7</xdr:col>
      <xdr:colOff>66675</xdr:colOff>
      <xdr:row>0</xdr:row>
      <xdr:rowOff>0</xdr:rowOff>
    </xdr:to>
    <xdr:sp>
      <xdr:nvSpPr>
        <xdr:cNvPr id="145" name="Rectangle 35"/>
        <xdr:cNvSpPr>
          <a:spLocks/>
        </xdr:cNvSpPr>
      </xdr:nvSpPr>
      <xdr:spPr>
        <a:xfrm>
          <a:off x="171450" y="0"/>
          <a:ext cx="6353175"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18. Sale of Investments and/or Properties</a:t>
          </a:r>
        </a:p>
      </xdr:txBody>
    </xdr:sp>
    <xdr:clientData/>
  </xdr:twoCellAnchor>
  <xdr:twoCellAnchor>
    <xdr:from>
      <xdr:col>0</xdr:col>
      <xdr:colOff>219075</xdr:colOff>
      <xdr:row>0</xdr:row>
      <xdr:rowOff>0</xdr:rowOff>
    </xdr:from>
    <xdr:to>
      <xdr:col>7</xdr:col>
      <xdr:colOff>66675</xdr:colOff>
      <xdr:row>0</xdr:row>
      <xdr:rowOff>0</xdr:rowOff>
    </xdr:to>
    <xdr:sp>
      <xdr:nvSpPr>
        <xdr:cNvPr id="146" name="Rectangle 36"/>
        <xdr:cNvSpPr>
          <a:spLocks/>
        </xdr:cNvSpPr>
      </xdr:nvSpPr>
      <xdr:spPr>
        <a:xfrm>
          <a:off x="219075" y="0"/>
          <a:ext cx="63055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There were no sale of investments and/or properties for the current financial period ended 31st March, 2010.
</a:t>
          </a:r>
        </a:p>
      </xdr:txBody>
    </xdr:sp>
    <xdr:clientData/>
  </xdr:twoCellAnchor>
  <xdr:twoCellAnchor>
    <xdr:from>
      <xdr:col>0</xdr:col>
      <xdr:colOff>171450</xdr:colOff>
      <xdr:row>0</xdr:row>
      <xdr:rowOff>0</xdr:rowOff>
    </xdr:from>
    <xdr:to>
      <xdr:col>7</xdr:col>
      <xdr:colOff>66675</xdr:colOff>
      <xdr:row>0</xdr:row>
      <xdr:rowOff>0</xdr:rowOff>
    </xdr:to>
    <xdr:sp>
      <xdr:nvSpPr>
        <xdr:cNvPr id="147" name="Rectangle 37"/>
        <xdr:cNvSpPr>
          <a:spLocks/>
        </xdr:cNvSpPr>
      </xdr:nvSpPr>
      <xdr:spPr>
        <a:xfrm>
          <a:off x="171450" y="0"/>
          <a:ext cx="6353175"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19. Quoted Securities</a:t>
          </a:r>
        </a:p>
      </xdr:txBody>
    </xdr:sp>
    <xdr:clientData/>
  </xdr:twoCellAnchor>
  <xdr:twoCellAnchor>
    <xdr:from>
      <xdr:col>0</xdr:col>
      <xdr:colOff>190500</xdr:colOff>
      <xdr:row>0</xdr:row>
      <xdr:rowOff>0</xdr:rowOff>
    </xdr:from>
    <xdr:to>
      <xdr:col>8</xdr:col>
      <xdr:colOff>304800</xdr:colOff>
      <xdr:row>0</xdr:row>
      <xdr:rowOff>0</xdr:rowOff>
    </xdr:to>
    <xdr:sp>
      <xdr:nvSpPr>
        <xdr:cNvPr id="148" name="Rectangle 38"/>
        <xdr:cNvSpPr>
          <a:spLocks/>
        </xdr:cNvSpPr>
      </xdr:nvSpPr>
      <xdr:spPr>
        <a:xfrm>
          <a:off x="190500" y="0"/>
          <a:ext cx="663892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There was no purchase or disposal of quoted securities for the current financial period ended 31st March, 2010.</a:t>
          </a:r>
        </a:p>
      </xdr:txBody>
    </xdr:sp>
    <xdr:clientData/>
  </xdr:twoCellAnchor>
  <xdr:twoCellAnchor>
    <xdr:from>
      <xdr:col>0</xdr:col>
      <xdr:colOff>190500</xdr:colOff>
      <xdr:row>0</xdr:row>
      <xdr:rowOff>0</xdr:rowOff>
    </xdr:from>
    <xdr:to>
      <xdr:col>8</xdr:col>
      <xdr:colOff>85725</xdr:colOff>
      <xdr:row>0</xdr:row>
      <xdr:rowOff>0</xdr:rowOff>
    </xdr:to>
    <xdr:sp>
      <xdr:nvSpPr>
        <xdr:cNvPr id="149" name="Rectangle 39"/>
        <xdr:cNvSpPr>
          <a:spLocks/>
        </xdr:cNvSpPr>
      </xdr:nvSpPr>
      <xdr:spPr>
        <a:xfrm>
          <a:off x="190500" y="0"/>
          <a:ext cx="6419850"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20. Status of Corporate Proposals</a:t>
          </a:r>
        </a:p>
      </xdr:txBody>
    </xdr:sp>
    <xdr:clientData/>
  </xdr:twoCellAnchor>
  <xdr:twoCellAnchor>
    <xdr:from>
      <xdr:col>0</xdr:col>
      <xdr:colOff>180975</xdr:colOff>
      <xdr:row>0</xdr:row>
      <xdr:rowOff>0</xdr:rowOff>
    </xdr:from>
    <xdr:to>
      <xdr:col>8</xdr:col>
      <xdr:colOff>114300</xdr:colOff>
      <xdr:row>0</xdr:row>
      <xdr:rowOff>0</xdr:rowOff>
    </xdr:to>
    <xdr:sp>
      <xdr:nvSpPr>
        <xdr:cNvPr id="150" name="Rectangle 40"/>
        <xdr:cNvSpPr>
          <a:spLocks/>
        </xdr:cNvSpPr>
      </xdr:nvSpPr>
      <xdr:spPr>
        <a:xfrm>
          <a:off x="180975" y="0"/>
          <a:ext cx="64579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There was no corporate proposals for the current financial period ended 31st March, 2010.</a:t>
          </a:r>
        </a:p>
      </xdr:txBody>
    </xdr:sp>
    <xdr:clientData/>
  </xdr:twoCellAnchor>
  <xdr:twoCellAnchor>
    <xdr:from>
      <xdr:col>0</xdr:col>
      <xdr:colOff>180975</xdr:colOff>
      <xdr:row>0</xdr:row>
      <xdr:rowOff>0</xdr:rowOff>
    </xdr:from>
    <xdr:to>
      <xdr:col>8</xdr:col>
      <xdr:colOff>47625</xdr:colOff>
      <xdr:row>0</xdr:row>
      <xdr:rowOff>0</xdr:rowOff>
    </xdr:to>
    <xdr:sp>
      <xdr:nvSpPr>
        <xdr:cNvPr id="151" name="Rectangle 41"/>
        <xdr:cNvSpPr>
          <a:spLocks/>
        </xdr:cNvSpPr>
      </xdr:nvSpPr>
      <xdr:spPr>
        <a:xfrm>
          <a:off x="180975" y="0"/>
          <a:ext cx="6391275"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21. Group Borrowings</a:t>
          </a:r>
        </a:p>
      </xdr:txBody>
    </xdr:sp>
    <xdr:clientData/>
  </xdr:twoCellAnchor>
  <xdr:twoCellAnchor>
    <xdr:from>
      <xdr:col>0</xdr:col>
      <xdr:colOff>161925</xdr:colOff>
      <xdr:row>0</xdr:row>
      <xdr:rowOff>0</xdr:rowOff>
    </xdr:from>
    <xdr:to>
      <xdr:col>8</xdr:col>
      <xdr:colOff>333375</xdr:colOff>
      <xdr:row>0</xdr:row>
      <xdr:rowOff>0</xdr:rowOff>
    </xdr:to>
    <xdr:sp>
      <xdr:nvSpPr>
        <xdr:cNvPr id="152" name="Rectangle 42"/>
        <xdr:cNvSpPr>
          <a:spLocks/>
        </xdr:cNvSpPr>
      </xdr:nvSpPr>
      <xdr:spPr>
        <a:xfrm>
          <a:off x="161925" y="0"/>
          <a:ext cx="6696075"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22. Off Balance Sheet Financial Instruments</a:t>
          </a:r>
        </a:p>
      </xdr:txBody>
    </xdr:sp>
    <xdr:clientData/>
  </xdr:twoCellAnchor>
  <xdr:twoCellAnchor>
    <xdr:from>
      <xdr:col>0</xdr:col>
      <xdr:colOff>228600</xdr:colOff>
      <xdr:row>0</xdr:row>
      <xdr:rowOff>0</xdr:rowOff>
    </xdr:from>
    <xdr:to>
      <xdr:col>8</xdr:col>
      <xdr:colOff>180975</xdr:colOff>
      <xdr:row>0</xdr:row>
      <xdr:rowOff>0</xdr:rowOff>
    </xdr:to>
    <xdr:sp>
      <xdr:nvSpPr>
        <xdr:cNvPr id="153" name="Rectangle 43"/>
        <xdr:cNvSpPr>
          <a:spLocks/>
        </xdr:cNvSpPr>
      </xdr:nvSpPr>
      <xdr:spPr>
        <a:xfrm>
          <a:off x="228600" y="0"/>
          <a:ext cx="647700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There were no financial instruments with off balance sheet risk at the date of this quarterly report.</a:t>
          </a:r>
        </a:p>
      </xdr:txBody>
    </xdr:sp>
    <xdr:clientData/>
  </xdr:twoCellAnchor>
  <xdr:twoCellAnchor>
    <xdr:from>
      <xdr:col>0</xdr:col>
      <xdr:colOff>180975</xdr:colOff>
      <xdr:row>0</xdr:row>
      <xdr:rowOff>0</xdr:rowOff>
    </xdr:from>
    <xdr:to>
      <xdr:col>7</xdr:col>
      <xdr:colOff>66675</xdr:colOff>
      <xdr:row>0</xdr:row>
      <xdr:rowOff>0</xdr:rowOff>
    </xdr:to>
    <xdr:sp>
      <xdr:nvSpPr>
        <xdr:cNvPr id="154" name="Rectangle 44"/>
        <xdr:cNvSpPr>
          <a:spLocks/>
        </xdr:cNvSpPr>
      </xdr:nvSpPr>
      <xdr:spPr>
        <a:xfrm>
          <a:off x="180975" y="0"/>
          <a:ext cx="6343650"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23. Material Litigation</a:t>
          </a:r>
        </a:p>
      </xdr:txBody>
    </xdr:sp>
    <xdr:clientData/>
  </xdr:twoCellAnchor>
  <xdr:twoCellAnchor>
    <xdr:from>
      <xdr:col>0</xdr:col>
      <xdr:colOff>276225</xdr:colOff>
      <xdr:row>0</xdr:row>
      <xdr:rowOff>0</xdr:rowOff>
    </xdr:from>
    <xdr:to>
      <xdr:col>7</xdr:col>
      <xdr:colOff>66675</xdr:colOff>
      <xdr:row>0</xdr:row>
      <xdr:rowOff>0</xdr:rowOff>
    </xdr:to>
    <xdr:sp>
      <xdr:nvSpPr>
        <xdr:cNvPr id="155" name="Rectangle 45"/>
        <xdr:cNvSpPr>
          <a:spLocks/>
        </xdr:cNvSpPr>
      </xdr:nvSpPr>
      <xdr:spPr>
        <a:xfrm>
          <a:off x="276225" y="0"/>
          <a:ext cx="624840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Same as disclosed in Note 12, There were no material litigation at the date of this quarterly report.</a:t>
          </a:r>
        </a:p>
      </xdr:txBody>
    </xdr:sp>
    <xdr:clientData/>
  </xdr:twoCellAnchor>
  <xdr:twoCellAnchor>
    <xdr:from>
      <xdr:col>0</xdr:col>
      <xdr:colOff>152400</xdr:colOff>
      <xdr:row>0</xdr:row>
      <xdr:rowOff>0</xdr:rowOff>
    </xdr:from>
    <xdr:to>
      <xdr:col>6</xdr:col>
      <xdr:colOff>609600</xdr:colOff>
      <xdr:row>0</xdr:row>
      <xdr:rowOff>0</xdr:rowOff>
    </xdr:to>
    <xdr:sp>
      <xdr:nvSpPr>
        <xdr:cNvPr id="156" name="Rectangle 46"/>
        <xdr:cNvSpPr>
          <a:spLocks/>
        </xdr:cNvSpPr>
      </xdr:nvSpPr>
      <xdr:spPr>
        <a:xfrm>
          <a:off x="152400" y="0"/>
          <a:ext cx="6305550"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24. Dividend Proposed</a:t>
          </a:r>
        </a:p>
      </xdr:txBody>
    </xdr:sp>
    <xdr:clientData/>
  </xdr:twoCellAnchor>
  <xdr:twoCellAnchor>
    <xdr:from>
      <xdr:col>0</xdr:col>
      <xdr:colOff>276225</xdr:colOff>
      <xdr:row>0</xdr:row>
      <xdr:rowOff>0</xdr:rowOff>
    </xdr:from>
    <xdr:to>
      <xdr:col>7</xdr:col>
      <xdr:colOff>66675</xdr:colOff>
      <xdr:row>0</xdr:row>
      <xdr:rowOff>0</xdr:rowOff>
    </xdr:to>
    <xdr:sp>
      <xdr:nvSpPr>
        <xdr:cNvPr id="157" name="Rectangle 47"/>
        <xdr:cNvSpPr>
          <a:spLocks/>
        </xdr:cNvSpPr>
      </xdr:nvSpPr>
      <xdr:spPr>
        <a:xfrm>
          <a:off x="276225" y="0"/>
          <a:ext cx="624840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No dividend is proposed for the quarter.</a:t>
          </a:r>
        </a:p>
      </xdr:txBody>
    </xdr:sp>
    <xdr:clientData/>
  </xdr:twoCellAnchor>
  <xdr:twoCellAnchor>
    <xdr:from>
      <xdr:col>0</xdr:col>
      <xdr:colOff>190500</xdr:colOff>
      <xdr:row>0</xdr:row>
      <xdr:rowOff>0</xdr:rowOff>
    </xdr:from>
    <xdr:to>
      <xdr:col>6</xdr:col>
      <xdr:colOff>238125</xdr:colOff>
      <xdr:row>0</xdr:row>
      <xdr:rowOff>0</xdr:rowOff>
    </xdr:to>
    <xdr:sp>
      <xdr:nvSpPr>
        <xdr:cNvPr id="158" name="Rectangle 48"/>
        <xdr:cNvSpPr>
          <a:spLocks/>
        </xdr:cNvSpPr>
      </xdr:nvSpPr>
      <xdr:spPr>
        <a:xfrm>
          <a:off x="190500" y="0"/>
          <a:ext cx="5895975"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25. Earnings per share</a:t>
          </a:r>
        </a:p>
      </xdr:txBody>
    </xdr:sp>
    <xdr:clientData/>
  </xdr:twoCellAnchor>
  <xdr:twoCellAnchor>
    <xdr:from>
      <xdr:col>0</xdr:col>
      <xdr:colOff>257175</xdr:colOff>
      <xdr:row>0</xdr:row>
      <xdr:rowOff>0</xdr:rowOff>
    </xdr:from>
    <xdr:to>
      <xdr:col>7</xdr:col>
      <xdr:colOff>66675</xdr:colOff>
      <xdr:row>0</xdr:row>
      <xdr:rowOff>0</xdr:rowOff>
    </xdr:to>
    <xdr:sp>
      <xdr:nvSpPr>
        <xdr:cNvPr id="159" name="Rectangle 49"/>
        <xdr:cNvSpPr>
          <a:spLocks/>
        </xdr:cNvSpPr>
      </xdr:nvSpPr>
      <xdr:spPr>
        <a:xfrm>
          <a:off x="257175" y="0"/>
          <a:ext cx="62674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Earnings per share is calculated by dividing the Company’s result after taxation for the period by 60,000,000 ordinary shares in issue during the same period.
</a:t>
          </a:r>
          <a:r>
            <a:rPr lang="en-US" cap="none" sz="1000" b="0" i="0" u="none" baseline="0">
              <a:solidFill>
                <a:srgbClr val="000000"/>
              </a:solidFill>
              <a:latin typeface="Arial"/>
              <a:ea typeface="Arial"/>
              <a:cs typeface="Arial"/>
            </a:rPr>
            <a:t>
</a:t>
          </a:r>
        </a:p>
      </xdr:txBody>
    </xdr:sp>
    <xdr:clientData/>
  </xdr:twoCellAnchor>
  <xdr:twoCellAnchor>
    <xdr:from>
      <xdr:col>0</xdr:col>
      <xdr:colOff>304800</xdr:colOff>
      <xdr:row>0</xdr:row>
      <xdr:rowOff>0</xdr:rowOff>
    </xdr:from>
    <xdr:to>
      <xdr:col>6</xdr:col>
      <xdr:colOff>0</xdr:colOff>
      <xdr:row>0</xdr:row>
      <xdr:rowOff>0</xdr:rowOff>
    </xdr:to>
    <xdr:sp>
      <xdr:nvSpPr>
        <xdr:cNvPr id="160" name="Rectangle 50"/>
        <xdr:cNvSpPr>
          <a:spLocks/>
        </xdr:cNvSpPr>
      </xdr:nvSpPr>
      <xdr:spPr>
        <a:xfrm>
          <a:off x="304800" y="0"/>
          <a:ext cx="55435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BY ORDER OF THE BOARD</a:t>
          </a:r>
        </a:p>
      </xdr:txBody>
    </xdr:sp>
    <xdr:clientData/>
  </xdr:twoCellAnchor>
  <xdr:twoCellAnchor>
    <xdr:from>
      <xdr:col>0</xdr:col>
      <xdr:colOff>295275</xdr:colOff>
      <xdr:row>0</xdr:row>
      <xdr:rowOff>0</xdr:rowOff>
    </xdr:from>
    <xdr:to>
      <xdr:col>5</xdr:col>
      <xdr:colOff>590550</xdr:colOff>
      <xdr:row>0</xdr:row>
      <xdr:rowOff>0</xdr:rowOff>
    </xdr:to>
    <xdr:sp>
      <xdr:nvSpPr>
        <xdr:cNvPr id="161" name="Rectangle 51"/>
        <xdr:cNvSpPr>
          <a:spLocks/>
        </xdr:cNvSpPr>
      </xdr:nvSpPr>
      <xdr:spPr>
        <a:xfrm>
          <a:off x="295275" y="0"/>
          <a:ext cx="507682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(MANAGING DIRECTOR)</a:t>
          </a:r>
        </a:p>
      </xdr:txBody>
    </xdr:sp>
    <xdr:clientData/>
  </xdr:twoCellAnchor>
  <xdr:twoCellAnchor>
    <xdr:from>
      <xdr:col>0</xdr:col>
      <xdr:colOff>276225</xdr:colOff>
      <xdr:row>0</xdr:row>
      <xdr:rowOff>0</xdr:rowOff>
    </xdr:from>
    <xdr:to>
      <xdr:col>3</xdr:col>
      <xdr:colOff>85725</xdr:colOff>
      <xdr:row>0</xdr:row>
      <xdr:rowOff>0</xdr:rowOff>
    </xdr:to>
    <xdr:sp>
      <xdr:nvSpPr>
        <xdr:cNvPr id="162" name="Rectangle 52"/>
        <xdr:cNvSpPr>
          <a:spLocks/>
        </xdr:cNvSpPr>
      </xdr:nvSpPr>
      <xdr:spPr>
        <a:xfrm>
          <a:off x="276225" y="0"/>
          <a:ext cx="26479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Dated : </a:t>
          </a:r>
        </a:p>
      </xdr:txBody>
    </xdr:sp>
    <xdr:clientData/>
  </xdr:twoCellAnchor>
  <xdr:twoCellAnchor>
    <xdr:from>
      <xdr:col>0</xdr:col>
      <xdr:colOff>304800</xdr:colOff>
      <xdr:row>0</xdr:row>
      <xdr:rowOff>0</xdr:rowOff>
    </xdr:from>
    <xdr:to>
      <xdr:col>6</xdr:col>
      <xdr:colOff>0</xdr:colOff>
      <xdr:row>0</xdr:row>
      <xdr:rowOff>0</xdr:rowOff>
    </xdr:to>
    <xdr:sp>
      <xdr:nvSpPr>
        <xdr:cNvPr id="163" name="Rectangle 53"/>
        <xdr:cNvSpPr>
          <a:spLocks/>
        </xdr:cNvSpPr>
      </xdr:nvSpPr>
      <xdr:spPr>
        <a:xfrm>
          <a:off x="304800" y="0"/>
          <a:ext cx="55435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BY ORDER OF THE BOARD</a:t>
          </a:r>
        </a:p>
      </xdr:txBody>
    </xdr:sp>
    <xdr:clientData/>
  </xdr:twoCellAnchor>
  <xdr:twoCellAnchor>
    <xdr:from>
      <xdr:col>0</xdr:col>
      <xdr:colOff>295275</xdr:colOff>
      <xdr:row>0</xdr:row>
      <xdr:rowOff>0</xdr:rowOff>
    </xdr:from>
    <xdr:to>
      <xdr:col>5</xdr:col>
      <xdr:colOff>590550</xdr:colOff>
      <xdr:row>0</xdr:row>
      <xdr:rowOff>0</xdr:rowOff>
    </xdr:to>
    <xdr:sp>
      <xdr:nvSpPr>
        <xdr:cNvPr id="164" name="Rectangle 54"/>
        <xdr:cNvSpPr>
          <a:spLocks/>
        </xdr:cNvSpPr>
      </xdr:nvSpPr>
      <xdr:spPr>
        <a:xfrm>
          <a:off x="295275" y="0"/>
          <a:ext cx="507682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(MANAGING DIRECTOR)</a:t>
          </a:r>
        </a:p>
      </xdr:txBody>
    </xdr:sp>
    <xdr:clientData/>
  </xdr:twoCellAnchor>
  <xdr:twoCellAnchor>
    <xdr:from>
      <xdr:col>0</xdr:col>
      <xdr:colOff>295275</xdr:colOff>
      <xdr:row>0</xdr:row>
      <xdr:rowOff>0</xdr:rowOff>
    </xdr:from>
    <xdr:to>
      <xdr:col>3</xdr:col>
      <xdr:colOff>104775</xdr:colOff>
      <xdr:row>0</xdr:row>
      <xdr:rowOff>0</xdr:rowOff>
    </xdr:to>
    <xdr:sp>
      <xdr:nvSpPr>
        <xdr:cNvPr id="165" name="Rectangle 55"/>
        <xdr:cNvSpPr>
          <a:spLocks/>
        </xdr:cNvSpPr>
      </xdr:nvSpPr>
      <xdr:spPr>
        <a:xfrm>
          <a:off x="295275" y="0"/>
          <a:ext cx="26479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Dated : </a:t>
          </a:r>
        </a:p>
      </xdr:txBody>
    </xdr:sp>
    <xdr:clientData/>
  </xdr:twoCellAnchor>
  <xdr:twoCellAnchor>
    <xdr:from>
      <xdr:col>0</xdr:col>
      <xdr:colOff>66675</xdr:colOff>
      <xdr:row>0</xdr:row>
      <xdr:rowOff>0</xdr:rowOff>
    </xdr:from>
    <xdr:to>
      <xdr:col>4</xdr:col>
      <xdr:colOff>504825</xdr:colOff>
      <xdr:row>0</xdr:row>
      <xdr:rowOff>0</xdr:rowOff>
    </xdr:to>
    <xdr:sp>
      <xdr:nvSpPr>
        <xdr:cNvPr id="166" name="Rectangle 1"/>
        <xdr:cNvSpPr>
          <a:spLocks/>
        </xdr:cNvSpPr>
      </xdr:nvSpPr>
      <xdr:spPr>
        <a:xfrm>
          <a:off x="66675" y="0"/>
          <a:ext cx="4248150"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1. Basis of preparation</a:t>
          </a:r>
        </a:p>
      </xdr:txBody>
    </xdr:sp>
    <xdr:clientData/>
  </xdr:twoCellAnchor>
  <xdr:twoCellAnchor>
    <xdr:from>
      <xdr:col>0</xdr:col>
      <xdr:colOff>133350</xdr:colOff>
      <xdr:row>0</xdr:row>
      <xdr:rowOff>0</xdr:rowOff>
    </xdr:from>
    <xdr:to>
      <xdr:col>6</xdr:col>
      <xdr:colOff>542925</xdr:colOff>
      <xdr:row>0</xdr:row>
      <xdr:rowOff>0</xdr:rowOff>
    </xdr:to>
    <xdr:sp>
      <xdr:nvSpPr>
        <xdr:cNvPr id="167" name="Rectangle 2"/>
        <xdr:cNvSpPr>
          <a:spLocks/>
        </xdr:cNvSpPr>
      </xdr:nvSpPr>
      <xdr:spPr>
        <a:xfrm>
          <a:off x="133350" y="0"/>
          <a:ext cx="625792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 interim financial statements are unaudited and have been approved in accordance with the requirements of FRS 134: Interim Financial Reporting and Chapter 9 Part K of the Listing Requirements of Bursa Malaysia Securities Berhad (“BMSB”).
The interim financial statements should be read in conjunction with the audited financial statements for the year ended 31 December 2009. These explanatory notes attached to the interim financial statements provide an explanation of events and transactions that are significant to an understanding of the changes in the financial position and performance of the Group since the financial year ended 31 December 2009.
The same accounting policies and methods of computation are followed in the interim financial statements as compared with the financial statements for the financial year ended 31 December 2009, other than for the compliance with the new/revised Financial Reporting Standards (FRS) that came into effect during the financial year under review.
</a:t>
          </a:r>
        </a:p>
      </xdr:txBody>
    </xdr:sp>
    <xdr:clientData/>
  </xdr:twoCellAnchor>
  <xdr:twoCellAnchor>
    <xdr:from>
      <xdr:col>0</xdr:col>
      <xdr:colOff>85725</xdr:colOff>
      <xdr:row>0</xdr:row>
      <xdr:rowOff>0</xdr:rowOff>
    </xdr:from>
    <xdr:to>
      <xdr:col>3</xdr:col>
      <xdr:colOff>104775</xdr:colOff>
      <xdr:row>0</xdr:row>
      <xdr:rowOff>0</xdr:rowOff>
    </xdr:to>
    <xdr:sp>
      <xdr:nvSpPr>
        <xdr:cNvPr id="168" name="Rectangle 3"/>
        <xdr:cNvSpPr>
          <a:spLocks/>
        </xdr:cNvSpPr>
      </xdr:nvSpPr>
      <xdr:spPr>
        <a:xfrm>
          <a:off x="85725" y="0"/>
          <a:ext cx="2857500"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3. Qualification of Financial Statements</a:t>
          </a:r>
        </a:p>
      </xdr:txBody>
    </xdr:sp>
    <xdr:clientData/>
  </xdr:twoCellAnchor>
  <xdr:twoCellAnchor>
    <xdr:from>
      <xdr:col>0</xdr:col>
      <xdr:colOff>133350</xdr:colOff>
      <xdr:row>0</xdr:row>
      <xdr:rowOff>0</xdr:rowOff>
    </xdr:from>
    <xdr:to>
      <xdr:col>6</xdr:col>
      <xdr:colOff>228600</xdr:colOff>
      <xdr:row>0</xdr:row>
      <xdr:rowOff>0</xdr:rowOff>
    </xdr:to>
    <xdr:sp>
      <xdr:nvSpPr>
        <xdr:cNvPr id="169" name="Rectangle 4"/>
        <xdr:cNvSpPr>
          <a:spLocks/>
        </xdr:cNvSpPr>
      </xdr:nvSpPr>
      <xdr:spPr>
        <a:xfrm>
          <a:off x="133350" y="0"/>
          <a:ext cx="594360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 audited report of the preceding annual financial statements was not subjected to any qualification.</a:t>
          </a:r>
        </a:p>
      </xdr:txBody>
    </xdr:sp>
    <xdr:clientData/>
  </xdr:twoCellAnchor>
  <xdr:twoCellAnchor>
    <xdr:from>
      <xdr:col>0</xdr:col>
      <xdr:colOff>66675</xdr:colOff>
      <xdr:row>0</xdr:row>
      <xdr:rowOff>0</xdr:rowOff>
    </xdr:from>
    <xdr:to>
      <xdr:col>5</xdr:col>
      <xdr:colOff>57150</xdr:colOff>
      <xdr:row>0</xdr:row>
      <xdr:rowOff>0</xdr:rowOff>
    </xdr:to>
    <xdr:sp>
      <xdr:nvSpPr>
        <xdr:cNvPr id="170" name="Rectangle 5"/>
        <xdr:cNvSpPr>
          <a:spLocks/>
        </xdr:cNvSpPr>
      </xdr:nvSpPr>
      <xdr:spPr>
        <a:xfrm>
          <a:off x="66675" y="0"/>
          <a:ext cx="4772025"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4. Seasonal or Cyclical Factors
4
4
4
4. Seasonal or Cyclical Factors</a:t>
          </a:r>
        </a:p>
      </xdr:txBody>
    </xdr:sp>
    <xdr:clientData/>
  </xdr:twoCellAnchor>
  <xdr:twoCellAnchor>
    <xdr:from>
      <xdr:col>0</xdr:col>
      <xdr:colOff>95250</xdr:colOff>
      <xdr:row>0</xdr:row>
      <xdr:rowOff>0</xdr:rowOff>
    </xdr:from>
    <xdr:to>
      <xdr:col>6</xdr:col>
      <xdr:colOff>361950</xdr:colOff>
      <xdr:row>0</xdr:row>
      <xdr:rowOff>0</xdr:rowOff>
    </xdr:to>
    <xdr:sp>
      <xdr:nvSpPr>
        <xdr:cNvPr id="171" name="Rectangle 6"/>
        <xdr:cNvSpPr>
          <a:spLocks/>
        </xdr:cNvSpPr>
      </xdr:nvSpPr>
      <xdr:spPr>
        <a:xfrm>
          <a:off x="95250" y="0"/>
          <a:ext cx="61150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 Group’s business is not materially affected by seasonal or cyclical factors.</a:t>
          </a:r>
        </a:p>
      </xdr:txBody>
    </xdr:sp>
    <xdr:clientData/>
  </xdr:twoCellAnchor>
  <xdr:twoCellAnchor>
    <xdr:from>
      <xdr:col>0</xdr:col>
      <xdr:colOff>66675</xdr:colOff>
      <xdr:row>0</xdr:row>
      <xdr:rowOff>0</xdr:rowOff>
    </xdr:from>
    <xdr:to>
      <xdr:col>5</xdr:col>
      <xdr:colOff>419100</xdr:colOff>
      <xdr:row>0</xdr:row>
      <xdr:rowOff>0</xdr:rowOff>
    </xdr:to>
    <xdr:sp>
      <xdr:nvSpPr>
        <xdr:cNvPr id="172" name="Rectangle 7"/>
        <xdr:cNvSpPr>
          <a:spLocks/>
        </xdr:cNvSpPr>
      </xdr:nvSpPr>
      <xdr:spPr>
        <a:xfrm>
          <a:off x="66675" y="0"/>
          <a:ext cx="5133975"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5. Nature and Amount of Unusual Items</a:t>
          </a:r>
        </a:p>
      </xdr:txBody>
    </xdr:sp>
    <xdr:clientData/>
  </xdr:twoCellAnchor>
  <xdr:twoCellAnchor>
    <xdr:from>
      <xdr:col>0</xdr:col>
      <xdr:colOff>85725</xdr:colOff>
      <xdr:row>0</xdr:row>
      <xdr:rowOff>0</xdr:rowOff>
    </xdr:from>
    <xdr:to>
      <xdr:col>6</xdr:col>
      <xdr:colOff>85725</xdr:colOff>
      <xdr:row>0</xdr:row>
      <xdr:rowOff>0</xdr:rowOff>
    </xdr:to>
    <xdr:sp>
      <xdr:nvSpPr>
        <xdr:cNvPr id="173" name="Rectangle 8"/>
        <xdr:cNvSpPr>
          <a:spLocks/>
        </xdr:cNvSpPr>
      </xdr:nvSpPr>
      <xdr:spPr>
        <a:xfrm>
          <a:off x="85725" y="0"/>
          <a:ext cx="58483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There were no unusual items in the quarterly financial statements under review.</a:t>
          </a:r>
        </a:p>
      </xdr:txBody>
    </xdr:sp>
    <xdr:clientData/>
  </xdr:twoCellAnchor>
  <xdr:twoCellAnchor>
    <xdr:from>
      <xdr:col>0</xdr:col>
      <xdr:colOff>66675</xdr:colOff>
      <xdr:row>0</xdr:row>
      <xdr:rowOff>0</xdr:rowOff>
    </xdr:from>
    <xdr:to>
      <xdr:col>5</xdr:col>
      <xdr:colOff>171450</xdr:colOff>
      <xdr:row>0</xdr:row>
      <xdr:rowOff>0</xdr:rowOff>
    </xdr:to>
    <xdr:sp>
      <xdr:nvSpPr>
        <xdr:cNvPr id="174" name="Rectangle 9"/>
        <xdr:cNvSpPr>
          <a:spLocks/>
        </xdr:cNvSpPr>
      </xdr:nvSpPr>
      <xdr:spPr>
        <a:xfrm>
          <a:off x="66675" y="0"/>
          <a:ext cx="4886325"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6. Nature and Amount of Changes in Estimates</a:t>
          </a:r>
        </a:p>
      </xdr:txBody>
    </xdr:sp>
    <xdr:clientData/>
  </xdr:twoCellAnchor>
  <xdr:twoCellAnchor>
    <xdr:from>
      <xdr:col>0</xdr:col>
      <xdr:colOff>123825</xdr:colOff>
      <xdr:row>0</xdr:row>
      <xdr:rowOff>0</xdr:rowOff>
    </xdr:from>
    <xdr:to>
      <xdr:col>5</xdr:col>
      <xdr:colOff>542925</xdr:colOff>
      <xdr:row>0</xdr:row>
      <xdr:rowOff>0</xdr:rowOff>
    </xdr:to>
    <xdr:sp>
      <xdr:nvSpPr>
        <xdr:cNvPr id="175" name="Rectangle 10"/>
        <xdr:cNvSpPr>
          <a:spLocks/>
        </xdr:cNvSpPr>
      </xdr:nvSpPr>
      <xdr:spPr>
        <a:xfrm>
          <a:off x="123825" y="0"/>
          <a:ext cx="52006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There were no changes in estimates reported in current financial year.</a:t>
          </a:r>
        </a:p>
      </xdr:txBody>
    </xdr:sp>
    <xdr:clientData/>
  </xdr:twoCellAnchor>
  <xdr:twoCellAnchor>
    <xdr:from>
      <xdr:col>0</xdr:col>
      <xdr:colOff>76200</xdr:colOff>
      <xdr:row>0</xdr:row>
      <xdr:rowOff>0</xdr:rowOff>
    </xdr:from>
    <xdr:to>
      <xdr:col>4</xdr:col>
      <xdr:colOff>57150</xdr:colOff>
      <xdr:row>0</xdr:row>
      <xdr:rowOff>0</xdr:rowOff>
    </xdr:to>
    <xdr:sp>
      <xdr:nvSpPr>
        <xdr:cNvPr id="176" name="Rectangle 11"/>
        <xdr:cNvSpPr>
          <a:spLocks/>
        </xdr:cNvSpPr>
      </xdr:nvSpPr>
      <xdr:spPr>
        <a:xfrm>
          <a:off x="76200" y="0"/>
          <a:ext cx="3790950"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7. Debt and Equity Securities</a:t>
          </a:r>
        </a:p>
      </xdr:txBody>
    </xdr:sp>
    <xdr:clientData/>
  </xdr:twoCellAnchor>
  <xdr:twoCellAnchor>
    <xdr:from>
      <xdr:col>0</xdr:col>
      <xdr:colOff>161925</xdr:colOff>
      <xdr:row>0</xdr:row>
      <xdr:rowOff>0</xdr:rowOff>
    </xdr:from>
    <xdr:to>
      <xdr:col>5</xdr:col>
      <xdr:colOff>38100</xdr:colOff>
      <xdr:row>0</xdr:row>
      <xdr:rowOff>0</xdr:rowOff>
    </xdr:to>
    <xdr:sp>
      <xdr:nvSpPr>
        <xdr:cNvPr id="177" name="Rectangle 12"/>
        <xdr:cNvSpPr>
          <a:spLocks/>
        </xdr:cNvSpPr>
      </xdr:nvSpPr>
      <xdr:spPr>
        <a:xfrm>
          <a:off x="161925" y="0"/>
          <a:ext cx="465772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There were no issuances and repayment of debts and equity securities during the financial period ended 31st March, 2010. </a:t>
          </a:r>
        </a:p>
      </xdr:txBody>
    </xdr:sp>
    <xdr:clientData/>
  </xdr:twoCellAnchor>
  <xdr:twoCellAnchor>
    <xdr:from>
      <xdr:col>0</xdr:col>
      <xdr:colOff>76200</xdr:colOff>
      <xdr:row>0</xdr:row>
      <xdr:rowOff>0</xdr:rowOff>
    </xdr:from>
    <xdr:to>
      <xdr:col>4</xdr:col>
      <xdr:colOff>314325</xdr:colOff>
      <xdr:row>0</xdr:row>
      <xdr:rowOff>0</xdr:rowOff>
    </xdr:to>
    <xdr:sp>
      <xdr:nvSpPr>
        <xdr:cNvPr id="178" name="Rectangle 13"/>
        <xdr:cNvSpPr>
          <a:spLocks/>
        </xdr:cNvSpPr>
      </xdr:nvSpPr>
      <xdr:spPr>
        <a:xfrm>
          <a:off x="76200" y="0"/>
          <a:ext cx="4048125"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8. Dividend Paid</a:t>
          </a:r>
        </a:p>
      </xdr:txBody>
    </xdr:sp>
    <xdr:clientData/>
  </xdr:twoCellAnchor>
  <xdr:twoCellAnchor>
    <xdr:from>
      <xdr:col>0</xdr:col>
      <xdr:colOff>219075</xdr:colOff>
      <xdr:row>0</xdr:row>
      <xdr:rowOff>0</xdr:rowOff>
    </xdr:from>
    <xdr:to>
      <xdr:col>5</xdr:col>
      <xdr:colOff>38100</xdr:colOff>
      <xdr:row>0</xdr:row>
      <xdr:rowOff>0</xdr:rowOff>
    </xdr:to>
    <xdr:sp>
      <xdr:nvSpPr>
        <xdr:cNvPr id="179" name="Rectangle 14"/>
        <xdr:cNvSpPr>
          <a:spLocks/>
        </xdr:cNvSpPr>
      </xdr:nvSpPr>
      <xdr:spPr>
        <a:xfrm>
          <a:off x="219075" y="0"/>
          <a:ext cx="460057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There was no dividend paid during the quarter under review.</a:t>
          </a:r>
        </a:p>
      </xdr:txBody>
    </xdr:sp>
    <xdr:clientData/>
  </xdr:twoCellAnchor>
  <xdr:twoCellAnchor>
    <xdr:from>
      <xdr:col>0</xdr:col>
      <xdr:colOff>95250</xdr:colOff>
      <xdr:row>0</xdr:row>
      <xdr:rowOff>0</xdr:rowOff>
    </xdr:from>
    <xdr:to>
      <xdr:col>4</xdr:col>
      <xdr:colOff>409575</xdr:colOff>
      <xdr:row>0</xdr:row>
      <xdr:rowOff>0</xdr:rowOff>
    </xdr:to>
    <xdr:sp>
      <xdr:nvSpPr>
        <xdr:cNvPr id="180" name="Rectangle 15"/>
        <xdr:cNvSpPr>
          <a:spLocks/>
        </xdr:cNvSpPr>
      </xdr:nvSpPr>
      <xdr:spPr>
        <a:xfrm>
          <a:off x="95250" y="0"/>
          <a:ext cx="4124325"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9. Segmental Reporting</a:t>
          </a:r>
        </a:p>
      </xdr:txBody>
    </xdr:sp>
    <xdr:clientData/>
  </xdr:twoCellAnchor>
  <xdr:twoCellAnchor>
    <xdr:from>
      <xdr:col>0</xdr:col>
      <xdr:colOff>161925</xdr:colOff>
      <xdr:row>0</xdr:row>
      <xdr:rowOff>0</xdr:rowOff>
    </xdr:from>
    <xdr:to>
      <xdr:col>6</xdr:col>
      <xdr:colOff>400050</xdr:colOff>
      <xdr:row>0</xdr:row>
      <xdr:rowOff>0</xdr:rowOff>
    </xdr:to>
    <xdr:sp>
      <xdr:nvSpPr>
        <xdr:cNvPr id="181" name="Rectangle 16"/>
        <xdr:cNvSpPr>
          <a:spLocks/>
        </xdr:cNvSpPr>
      </xdr:nvSpPr>
      <xdr:spPr>
        <a:xfrm>
          <a:off x="161925" y="0"/>
          <a:ext cx="608647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 Group operates principally in the manufacturing and distribution of furniture and related products. Accordingly, information by industry segment on the Group operations is not presented.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Group operates predominantly in Malaysia and accordingly, information by geographical location on the Group operations is also not presented.
</a:t>
          </a:r>
        </a:p>
      </xdr:txBody>
    </xdr:sp>
    <xdr:clientData/>
  </xdr:twoCellAnchor>
  <xdr:twoCellAnchor>
    <xdr:from>
      <xdr:col>0</xdr:col>
      <xdr:colOff>66675</xdr:colOff>
      <xdr:row>0</xdr:row>
      <xdr:rowOff>0</xdr:rowOff>
    </xdr:from>
    <xdr:to>
      <xdr:col>4</xdr:col>
      <xdr:colOff>600075</xdr:colOff>
      <xdr:row>0</xdr:row>
      <xdr:rowOff>0</xdr:rowOff>
    </xdr:to>
    <xdr:sp>
      <xdr:nvSpPr>
        <xdr:cNvPr id="182" name="Rectangle 17"/>
        <xdr:cNvSpPr>
          <a:spLocks/>
        </xdr:cNvSpPr>
      </xdr:nvSpPr>
      <xdr:spPr>
        <a:xfrm>
          <a:off x="66675" y="0"/>
          <a:ext cx="4343400"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10. Valuations of Property, Plant and Equipment</a:t>
          </a:r>
        </a:p>
      </xdr:txBody>
    </xdr:sp>
    <xdr:clientData/>
  </xdr:twoCellAnchor>
  <xdr:twoCellAnchor>
    <xdr:from>
      <xdr:col>0</xdr:col>
      <xdr:colOff>76200</xdr:colOff>
      <xdr:row>0</xdr:row>
      <xdr:rowOff>0</xdr:rowOff>
    </xdr:from>
    <xdr:to>
      <xdr:col>6</xdr:col>
      <xdr:colOff>152400</xdr:colOff>
      <xdr:row>0</xdr:row>
      <xdr:rowOff>0</xdr:rowOff>
    </xdr:to>
    <xdr:sp>
      <xdr:nvSpPr>
        <xdr:cNvPr id="183" name="Rectangle 18"/>
        <xdr:cNvSpPr>
          <a:spLocks/>
        </xdr:cNvSpPr>
      </xdr:nvSpPr>
      <xdr:spPr>
        <a:xfrm>
          <a:off x="76200" y="0"/>
          <a:ext cx="59245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 properties which were revalued have been brought forward from the previous financial statements. There were no valuations of property, plant and equipment for the financial year ended 31st March, 2010.</a:t>
          </a:r>
        </a:p>
      </xdr:txBody>
    </xdr:sp>
    <xdr:clientData/>
  </xdr:twoCellAnchor>
  <xdr:twoCellAnchor>
    <xdr:from>
      <xdr:col>0</xdr:col>
      <xdr:colOff>114300</xdr:colOff>
      <xdr:row>0</xdr:row>
      <xdr:rowOff>0</xdr:rowOff>
    </xdr:from>
    <xdr:to>
      <xdr:col>5</xdr:col>
      <xdr:colOff>276225</xdr:colOff>
      <xdr:row>0</xdr:row>
      <xdr:rowOff>0</xdr:rowOff>
    </xdr:to>
    <xdr:sp>
      <xdr:nvSpPr>
        <xdr:cNvPr id="184" name="Rectangle 19"/>
        <xdr:cNvSpPr>
          <a:spLocks/>
        </xdr:cNvSpPr>
      </xdr:nvSpPr>
      <xdr:spPr>
        <a:xfrm>
          <a:off x="114300" y="0"/>
          <a:ext cx="4943475"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11. Subsequent Events</a:t>
          </a:r>
        </a:p>
      </xdr:txBody>
    </xdr:sp>
    <xdr:clientData/>
  </xdr:twoCellAnchor>
  <xdr:twoCellAnchor>
    <xdr:from>
      <xdr:col>0</xdr:col>
      <xdr:colOff>123825</xdr:colOff>
      <xdr:row>0</xdr:row>
      <xdr:rowOff>0</xdr:rowOff>
    </xdr:from>
    <xdr:to>
      <xdr:col>6</xdr:col>
      <xdr:colOff>66675</xdr:colOff>
      <xdr:row>0</xdr:row>
      <xdr:rowOff>0</xdr:rowOff>
    </xdr:to>
    <xdr:sp>
      <xdr:nvSpPr>
        <xdr:cNvPr id="185" name="Rectangle 20"/>
        <xdr:cNvSpPr>
          <a:spLocks/>
        </xdr:cNvSpPr>
      </xdr:nvSpPr>
      <xdr:spPr>
        <a:xfrm>
          <a:off x="123825" y="0"/>
          <a:ext cx="579120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There were no material events subsequent to 31st March, 2010 at the date of this quarterly report.</a:t>
          </a:r>
        </a:p>
      </xdr:txBody>
    </xdr:sp>
    <xdr:clientData/>
  </xdr:twoCellAnchor>
  <xdr:twoCellAnchor>
    <xdr:from>
      <xdr:col>0</xdr:col>
      <xdr:colOff>95250</xdr:colOff>
      <xdr:row>0</xdr:row>
      <xdr:rowOff>0</xdr:rowOff>
    </xdr:from>
    <xdr:to>
      <xdr:col>5</xdr:col>
      <xdr:colOff>228600</xdr:colOff>
      <xdr:row>0</xdr:row>
      <xdr:rowOff>0</xdr:rowOff>
    </xdr:to>
    <xdr:sp>
      <xdr:nvSpPr>
        <xdr:cNvPr id="186" name="Rectangle 21"/>
        <xdr:cNvSpPr>
          <a:spLocks/>
        </xdr:cNvSpPr>
      </xdr:nvSpPr>
      <xdr:spPr>
        <a:xfrm>
          <a:off x="95250" y="0"/>
          <a:ext cx="4914900"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12. Changes in the Composition of the Group</a:t>
          </a:r>
        </a:p>
      </xdr:txBody>
    </xdr:sp>
    <xdr:clientData/>
  </xdr:twoCellAnchor>
  <xdr:twoCellAnchor>
    <xdr:from>
      <xdr:col>0</xdr:col>
      <xdr:colOff>133350</xdr:colOff>
      <xdr:row>0</xdr:row>
      <xdr:rowOff>0</xdr:rowOff>
    </xdr:from>
    <xdr:to>
      <xdr:col>6</xdr:col>
      <xdr:colOff>95250</xdr:colOff>
      <xdr:row>0</xdr:row>
      <xdr:rowOff>0</xdr:rowOff>
    </xdr:to>
    <xdr:sp>
      <xdr:nvSpPr>
        <xdr:cNvPr id="187" name="Rectangle 22"/>
        <xdr:cNvSpPr>
          <a:spLocks/>
        </xdr:cNvSpPr>
      </xdr:nvSpPr>
      <xdr:spPr>
        <a:xfrm>
          <a:off x="133350" y="0"/>
          <a:ext cx="58102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There were no changes in the composition of the Group during the current financial period ended 31st March, 2010.</a:t>
          </a:r>
        </a:p>
      </xdr:txBody>
    </xdr:sp>
    <xdr:clientData/>
  </xdr:twoCellAnchor>
  <xdr:twoCellAnchor>
    <xdr:from>
      <xdr:col>0</xdr:col>
      <xdr:colOff>123825</xdr:colOff>
      <xdr:row>0</xdr:row>
      <xdr:rowOff>0</xdr:rowOff>
    </xdr:from>
    <xdr:to>
      <xdr:col>5</xdr:col>
      <xdr:colOff>276225</xdr:colOff>
      <xdr:row>0</xdr:row>
      <xdr:rowOff>0</xdr:rowOff>
    </xdr:to>
    <xdr:sp>
      <xdr:nvSpPr>
        <xdr:cNvPr id="188" name="Rectangle 23"/>
        <xdr:cNvSpPr>
          <a:spLocks/>
        </xdr:cNvSpPr>
      </xdr:nvSpPr>
      <xdr:spPr>
        <a:xfrm>
          <a:off x="123825" y="0"/>
          <a:ext cx="4933950"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13. Contingent Liabilities or Contingent Assets</a:t>
          </a:r>
        </a:p>
      </xdr:txBody>
    </xdr:sp>
    <xdr:clientData/>
  </xdr:twoCellAnchor>
  <xdr:twoCellAnchor>
    <xdr:from>
      <xdr:col>0</xdr:col>
      <xdr:colOff>161925</xdr:colOff>
      <xdr:row>0</xdr:row>
      <xdr:rowOff>0</xdr:rowOff>
    </xdr:from>
    <xdr:to>
      <xdr:col>6</xdr:col>
      <xdr:colOff>104775</xdr:colOff>
      <xdr:row>0</xdr:row>
      <xdr:rowOff>0</xdr:rowOff>
    </xdr:to>
    <xdr:sp>
      <xdr:nvSpPr>
        <xdr:cNvPr id="189" name="Rectangle 24"/>
        <xdr:cNvSpPr>
          <a:spLocks/>
        </xdr:cNvSpPr>
      </xdr:nvSpPr>
      <xdr:spPr>
        <a:xfrm>
          <a:off x="161925" y="0"/>
          <a:ext cx="579120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Further to the announcements made on 7 April 2009 and 8 April 2009, the Board of Directors of Len Cheong Holding Berhad ("the Company") wishes to announce that its wholly owned subsidiary, Len Cheong Furniture Sdn. Bhd. ("LCF") has on 12 February 2010 received two letters both dated 10 February 2010 from the solicitors, Messrs. Chee Siah Le Kee &amp; Partners informing that the Labour Court has on 8 February 2010 made a decision against LCF and had awarded RM588,964.98 as compensation to Amirtham A/P Kollanda Veloo and 52 others ("AKV and 52 others") (under Negeri Sembilan Labour Court Case No. KBR1050120090139) and RM26,416.19 as compensation to Mak Fook Man and Kok Yit Long ("MFM and KYL") (under Negeri Sembilan Labour Court Case No. KBR1050120090140) to be paid within 14 days from the date of award with 8% per annum as penalty for late payment commencing from the 31st day of award. 
LCF shall through its solicitors, Messrs. Chee Siah Le Kee &amp; Partners, appeal to the High Court against the decision of the Labour Officer as the Board of Directors of LCF are of the view that the transfer of AKV and 52 others, though from Nilai to Melaka but with accomodation and subsidy of petrol for travelling provided, is within the power of LCF as the employer under the Employment Act 1955 and that MFM and KYL, being a manager and a supervisor, are not entitled to claim in the Labour Court.
The decisions of the Labour Court pending the appeal from LCF to the High Court have:
(a) no financial impact to LCF and to the Len Cheong Group because:
(i) after seeking for legal opinion, the Directors are of the view that the compensations as awarded are baseless;
(ii) LCF foresees no financial difficulty in paying the compensations as awarded by the Labour Court in the event that LCF were to lose the appeal in the High Court and/or Courts with higher authority; and
(b) no operational impact to LCF and to the Len Cheong Group because the operations at the relocated factory are not affected by the non-turning up for duty of the former employees and the vacancies thereof have been filled up.
 There were no contingent assets of a material nature since the last audited financial statements for the year ended 31st March, 2010. </a:t>
          </a:r>
        </a:p>
      </xdr:txBody>
    </xdr:sp>
    <xdr:clientData/>
  </xdr:twoCellAnchor>
  <xdr:twoCellAnchor>
    <xdr:from>
      <xdr:col>0</xdr:col>
      <xdr:colOff>152400</xdr:colOff>
      <xdr:row>0</xdr:row>
      <xdr:rowOff>0</xdr:rowOff>
    </xdr:from>
    <xdr:to>
      <xdr:col>3</xdr:col>
      <xdr:colOff>0</xdr:colOff>
      <xdr:row>0</xdr:row>
      <xdr:rowOff>0</xdr:rowOff>
    </xdr:to>
    <xdr:sp>
      <xdr:nvSpPr>
        <xdr:cNvPr id="190" name="Rectangle 25"/>
        <xdr:cNvSpPr>
          <a:spLocks/>
        </xdr:cNvSpPr>
      </xdr:nvSpPr>
      <xdr:spPr>
        <a:xfrm>
          <a:off x="152400" y="0"/>
          <a:ext cx="2686050"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14. Review of Performance</a:t>
          </a:r>
        </a:p>
      </xdr:txBody>
    </xdr:sp>
    <xdr:clientData/>
  </xdr:twoCellAnchor>
  <xdr:twoCellAnchor>
    <xdr:from>
      <xdr:col>0</xdr:col>
      <xdr:colOff>114300</xdr:colOff>
      <xdr:row>0</xdr:row>
      <xdr:rowOff>0</xdr:rowOff>
    </xdr:from>
    <xdr:to>
      <xdr:col>6</xdr:col>
      <xdr:colOff>9525</xdr:colOff>
      <xdr:row>0</xdr:row>
      <xdr:rowOff>0</xdr:rowOff>
    </xdr:to>
    <xdr:sp>
      <xdr:nvSpPr>
        <xdr:cNvPr id="191" name="Rectangle 26"/>
        <xdr:cNvSpPr>
          <a:spLocks/>
        </xdr:cNvSpPr>
      </xdr:nvSpPr>
      <xdr:spPr>
        <a:xfrm>
          <a:off x="114300" y="0"/>
          <a:ext cx="574357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 Group registered a profit before tax </a:t>
          </a:r>
          <a:r>
            <a:rPr lang="en-US" cap="none" sz="1000" b="0" i="0" u="none" baseline="0">
              <a:solidFill>
                <a:srgbClr val="000000"/>
              </a:solidFill>
            </a:rPr>
            <a:t>of RM0.041 million </a:t>
          </a:r>
          <a:r>
            <a:rPr lang="en-US" cap="none" sz="1000" b="0" i="0" u="none" baseline="0">
              <a:solidFill>
                <a:srgbClr val="000000"/>
              </a:solidFill>
              <a:latin typeface="Arial"/>
              <a:ea typeface="Arial"/>
              <a:cs typeface="Arial"/>
            </a:rPr>
            <a:t>and revenue of RM5.656 million respectively for the current quarter as compared to a profit before tax of RM0.099 million and RM5.262 million in the preceding year corresponding period.
The increased in turover was mainly due the recovery of the global economy, which the decrease in profit for the period was mainly due to increase in operating expenses. </a:t>
          </a:r>
        </a:p>
      </xdr:txBody>
    </xdr:sp>
    <xdr:clientData/>
  </xdr:twoCellAnchor>
  <xdr:twoCellAnchor>
    <xdr:from>
      <xdr:col>0</xdr:col>
      <xdr:colOff>114300</xdr:colOff>
      <xdr:row>0</xdr:row>
      <xdr:rowOff>0</xdr:rowOff>
    </xdr:from>
    <xdr:to>
      <xdr:col>4</xdr:col>
      <xdr:colOff>533400</xdr:colOff>
      <xdr:row>0</xdr:row>
      <xdr:rowOff>0</xdr:rowOff>
    </xdr:to>
    <xdr:sp>
      <xdr:nvSpPr>
        <xdr:cNvPr id="192" name="Rectangle 27"/>
        <xdr:cNvSpPr>
          <a:spLocks/>
        </xdr:cNvSpPr>
      </xdr:nvSpPr>
      <xdr:spPr>
        <a:xfrm>
          <a:off x="114300" y="0"/>
          <a:ext cx="4229100"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15. Comparison with Immediate Preceding Quarter's Results</a:t>
          </a:r>
        </a:p>
      </xdr:txBody>
    </xdr:sp>
    <xdr:clientData/>
  </xdr:twoCellAnchor>
  <xdr:twoCellAnchor>
    <xdr:from>
      <xdr:col>0</xdr:col>
      <xdr:colOff>114300</xdr:colOff>
      <xdr:row>0</xdr:row>
      <xdr:rowOff>0</xdr:rowOff>
    </xdr:from>
    <xdr:to>
      <xdr:col>5</xdr:col>
      <xdr:colOff>561975</xdr:colOff>
      <xdr:row>0</xdr:row>
      <xdr:rowOff>0</xdr:rowOff>
    </xdr:to>
    <xdr:sp>
      <xdr:nvSpPr>
        <xdr:cNvPr id="193" name="Rectangle 28"/>
        <xdr:cNvSpPr>
          <a:spLocks/>
        </xdr:cNvSpPr>
      </xdr:nvSpPr>
      <xdr:spPr>
        <a:xfrm>
          <a:off x="114300" y="0"/>
          <a:ext cx="522922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latin typeface="Arial"/>
              <a:ea typeface="Arial"/>
              <a:cs typeface="Arial"/>
            </a:rPr>
            <a:t>The result for the current quarter under review showed a decrease in revenue from RM 6.260 million for the immediate preceding quarter as compared to RM 5.656 million. 
The decreased in turover was due to the currency rate drop.</a:t>
          </a:r>
        </a:p>
      </xdr:txBody>
    </xdr:sp>
    <xdr:clientData/>
  </xdr:twoCellAnchor>
  <xdr:twoCellAnchor>
    <xdr:from>
      <xdr:col>0</xdr:col>
      <xdr:colOff>152400</xdr:colOff>
      <xdr:row>0</xdr:row>
      <xdr:rowOff>0</xdr:rowOff>
    </xdr:from>
    <xdr:to>
      <xdr:col>3</xdr:col>
      <xdr:colOff>0</xdr:colOff>
      <xdr:row>0</xdr:row>
      <xdr:rowOff>0</xdr:rowOff>
    </xdr:to>
    <xdr:sp>
      <xdr:nvSpPr>
        <xdr:cNvPr id="194" name="Rectangle 29"/>
        <xdr:cNvSpPr>
          <a:spLocks/>
        </xdr:cNvSpPr>
      </xdr:nvSpPr>
      <xdr:spPr>
        <a:xfrm>
          <a:off x="152400" y="0"/>
          <a:ext cx="2686050"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16. Current Year Prospects</a:t>
          </a:r>
        </a:p>
      </xdr:txBody>
    </xdr:sp>
    <xdr:clientData/>
  </xdr:twoCellAnchor>
  <xdr:twoCellAnchor>
    <xdr:from>
      <xdr:col>0</xdr:col>
      <xdr:colOff>161925</xdr:colOff>
      <xdr:row>0</xdr:row>
      <xdr:rowOff>0</xdr:rowOff>
    </xdr:from>
    <xdr:to>
      <xdr:col>5</xdr:col>
      <xdr:colOff>571500</xdr:colOff>
      <xdr:row>0</xdr:row>
      <xdr:rowOff>0</xdr:rowOff>
    </xdr:to>
    <xdr:sp>
      <xdr:nvSpPr>
        <xdr:cNvPr id="195" name="Rectangle 30"/>
        <xdr:cNvSpPr>
          <a:spLocks/>
        </xdr:cNvSpPr>
      </xdr:nvSpPr>
      <xdr:spPr>
        <a:xfrm>
          <a:off x="161925" y="0"/>
          <a:ext cx="519112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 Group continues to operate in a challenging environment due to uncertainty in the global economy.</a:t>
          </a:r>
        </a:p>
      </xdr:txBody>
    </xdr:sp>
    <xdr:clientData/>
  </xdr:twoCellAnchor>
  <xdr:twoCellAnchor>
    <xdr:from>
      <xdr:col>0</xdr:col>
      <xdr:colOff>152400</xdr:colOff>
      <xdr:row>0</xdr:row>
      <xdr:rowOff>0</xdr:rowOff>
    </xdr:from>
    <xdr:to>
      <xdr:col>3</xdr:col>
      <xdr:colOff>542925</xdr:colOff>
      <xdr:row>0</xdr:row>
      <xdr:rowOff>0</xdr:rowOff>
    </xdr:to>
    <xdr:sp>
      <xdr:nvSpPr>
        <xdr:cNvPr id="196" name="Rectangle 31"/>
        <xdr:cNvSpPr>
          <a:spLocks/>
        </xdr:cNvSpPr>
      </xdr:nvSpPr>
      <xdr:spPr>
        <a:xfrm>
          <a:off x="152400" y="0"/>
          <a:ext cx="3228975"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17. Profit Forecast</a:t>
          </a:r>
        </a:p>
      </xdr:txBody>
    </xdr:sp>
    <xdr:clientData/>
  </xdr:twoCellAnchor>
  <xdr:twoCellAnchor>
    <xdr:from>
      <xdr:col>0</xdr:col>
      <xdr:colOff>171450</xdr:colOff>
      <xdr:row>0</xdr:row>
      <xdr:rowOff>0</xdr:rowOff>
    </xdr:from>
    <xdr:to>
      <xdr:col>5</xdr:col>
      <xdr:colOff>400050</xdr:colOff>
      <xdr:row>0</xdr:row>
      <xdr:rowOff>0</xdr:rowOff>
    </xdr:to>
    <xdr:sp>
      <xdr:nvSpPr>
        <xdr:cNvPr id="197" name="Rectangle 32"/>
        <xdr:cNvSpPr>
          <a:spLocks/>
        </xdr:cNvSpPr>
      </xdr:nvSpPr>
      <xdr:spPr>
        <a:xfrm>
          <a:off x="171450" y="0"/>
          <a:ext cx="50101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There was no profit forecast issued for the quarterly financial statement under review.</a:t>
          </a:r>
        </a:p>
      </xdr:txBody>
    </xdr:sp>
    <xdr:clientData/>
  </xdr:twoCellAnchor>
  <xdr:twoCellAnchor>
    <xdr:from>
      <xdr:col>0</xdr:col>
      <xdr:colOff>190500</xdr:colOff>
      <xdr:row>0</xdr:row>
      <xdr:rowOff>0</xdr:rowOff>
    </xdr:from>
    <xdr:to>
      <xdr:col>2</xdr:col>
      <xdr:colOff>85725</xdr:colOff>
      <xdr:row>0</xdr:row>
      <xdr:rowOff>0</xdr:rowOff>
    </xdr:to>
    <xdr:sp>
      <xdr:nvSpPr>
        <xdr:cNvPr id="198" name="Rectangle 33"/>
        <xdr:cNvSpPr>
          <a:spLocks/>
        </xdr:cNvSpPr>
      </xdr:nvSpPr>
      <xdr:spPr>
        <a:xfrm>
          <a:off x="190500" y="0"/>
          <a:ext cx="1752600"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18. Taxation</a:t>
          </a:r>
        </a:p>
      </xdr:txBody>
    </xdr:sp>
    <xdr:clientData/>
  </xdr:twoCellAnchor>
  <xdr:twoCellAnchor>
    <xdr:from>
      <xdr:col>0</xdr:col>
      <xdr:colOff>161925</xdr:colOff>
      <xdr:row>0</xdr:row>
      <xdr:rowOff>0</xdr:rowOff>
    </xdr:from>
    <xdr:to>
      <xdr:col>6</xdr:col>
      <xdr:colOff>266700</xdr:colOff>
      <xdr:row>0</xdr:row>
      <xdr:rowOff>0</xdr:rowOff>
    </xdr:to>
    <xdr:sp>
      <xdr:nvSpPr>
        <xdr:cNvPr id="199" name="Rectangle 34"/>
        <xdr:cNvSpPr>
          <a:spLocks/>
        </xdr:cNvSpPr>
      </xdr:nvSpPr>
      <xdr:spPr>
        <a:xfrm>
          <a:off x="161925" y="0"/>
          <a:ext cx="595312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There was no income tax estimated for the period under review.</a:t>
          </a:r>
        </a:p>
      </xdr:txBody>
    </xdr:sp>
    <xdr:clientData/>
  </xdr:twoCellAnchor>
  <xdr:twoCellAnchor>
    <xdr:from>
      <xdr:col>0</xdr:col>
      <xdr:colOff>171450</xdr:colOff>
      <xdr:row>0</xdr:row>
      <xdr:rowOff>0</xdr:rowOff>
    </xdr:from>
    <xdr:to>
      <xdr:col>5</xdr:col>
      <xdr:colOff>161925</xdr:colOff>
      <xdr:row>0</xdr:row>
      <xdr:rowOff>0</xdr:rowOff>
    </xdr:to>
    <xdr:sp>
      <xdr:nvSpPr>
        <xdr:cNvPr id="200" name="Rectangle 35"/>
        <xdr:cNvSpPr>
          <a:spLocks/>
        </xdr:cNvSpPr>
      </xdr:nvSpPr>
      <xdr:spPr>
        <a:xfrm>
          <a:off x="171450" y="0"/>
          <a:ext cx="4772025"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19. Sale of Investments and/or Properties</a:t>
          </a:r>
        </a:p>
      </xdr:txBody>
    </xdr:sp>
    <xdr:clientData/>
  </xdr:twoCellAnchor>
  <xdr:twoCellAnchor>
    <xdr:from>
      <xdr:col>0</xdr:col>
      <xdr:colOff>219075</xdr:colOff>
      <xdr:row>0</xdr:row>
      <xdr:rowOff>0</xdr:rowOff>
    </xdr:from>
    <xdr:to>
      <xdr:col>5</xdr:col>
      <xdr:colOff>114300</xdr:colOff>
      <xdr:row>0</xdr:row>
      <xdr:rowOff>0</xdr:rowOff>
    </xdr:to>
    <xdr:sp>
      <xdr:nvSpPr>
        <xdr:cNvPr id="201" name="Rectangle 36"/>
        <xdr:cNvSpPr>
          <a:spLocks/>
        </xdr:cNvSpPr>
      </xdr:nvSpPr>
      <xdr:spPr>
        <a:xfrm>
          <a:off x="219075" y="0"/>
          <a:ext cx="467677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There were no sale of investments and/or properties for the current financial period ended 31st March, 2010.
</a:t>
          </a:r>
        </a:p>
      </xdr:txBody>
    </xdr:sp>
    <xdr:clientData/>
  </xdr:twoCellAnchor>
  <xdr:twoCellAnchor>
    <xdr:from>
      <xdr:col>0</xdr:col>
      <xdr:colOff>171450</xdr:colOff>
      <xdr:row>0</xdr:row>
      <xdr:rowOff>0</xdr:rowOff>
    </xdr:from>
    <xdr:to>
      <xdr:col>5</xdr:col>
      <xdr:colOff>285750</xdr:colOff>
      <xdr:row>0</xdr:row>
      <xdr:rowOff>0</xdr:rowOff>
    </xdr:to>
    <xdr:sp>
      <xdr:nvSpPr>
        <xdr:cNvPr id="202" name="Rectangle 37"/>
        <xdr:cNvSpPr>
          <a:spLocks/>
        </xdr:cNvSpPr>
      </xdr:nvSpPr>
      <xdr:spPr>
        <a:xfrm>
          <a:off x="171450" y="0"/>
          <a:ext cx="4895850"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20. Quoted Securities</a:t>
          </a:r>
        </a:p>
      </xdr:txBody>
    </xdr:sp>
    <xdr:clientData/>
  </xdr:twoCellAnchor>
  <xdr:twoCellAnchor>
    <xdr:from>
      <xdr:col>0</xdr:col>
      <xdr:colOff>190500</xdr:colOff>
      <xdr:row>0</xdr:row>
      <xdr:rowOff>0</xdr:rowOff>
    </xdr:from>
    <xdr:to>
      <xdr:col>6</xdr:col>
      <xdr:colOff>304800</xdr:colOff>
      <xdr:row>0</xdr:row>
      <xdr:rowOff>0</xdr:rowOff>
    </xdr:to>
    <xdr:sp>
      <xdr:nvSpPr>
        <xdr:cNvPr id="203" name="Rectangle 38"/>
        <xdr:cNvSpPr>
          <a:spLocks/>
        </xdr:cNvSpPr>
      </xdr:nvSpPr>
      <xdr:spPr>
        <a:xfrm>
          <a:off x="190500" y="0"/>
          <a:ext cx="59626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There was no purchase or disposal of quoted securities for the current financial period ended 31st March, 2010.</a:t>
          </a:r>
        </a:p>
      </xdr:txBody>
    </xdr:sp>
    <xdr:clientData/>
  </xdr:twoCellAnchor>
  <xdr:twoCellAnchor>
    <xdr:from>
      <xdr:col>0</xdr:col>
      <xdr:colOff>190500</xdr:colOff>
      <xdr:row>0</xdr:row>
      <xdr:rowOff>0</xdr:rowOff>
    </xdr:from>
    <xdr:to>
      <xdr:col>6</xdr:col>
      <xdr:colOff>85725</xdr:colOff>
      <xdr:row>0</xdr:row>
      <xdr:rowOff>0</xdr:rowOff>
    </xdr:to>
    <xdr:sp>
      <xdr:nvSpPr>
        <xdr:cNvPr id="204" name="Rectangle 39"/>
        <xdr:cNvSpPr>
          <a:spLocks/>
        </xdr:cNvSpPr>
      </xdr:nvSpPr>
      <xdr:spPr>
        <a:xfrm>
          <a:off x="190500" y="0"/>
          <a:ext cx="5743575"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21. Status of Corporate Proposals</a:t>
          </a:r>
        </a:p>
      </xdr:txBody>
    </xdr:sp>
    <xdr:clientData/>
  </xdr:twoCellAnchor>
  <xdr:twoCellAnchor>
    <xdr:from>
      <xdr:col>0</xdr:col>
      <xdr:colOff>180975</xdr:colOff>
      <xdr:row>0</xdr:row>
      <xdr:rowOff>0</xdr:rowOff>
    </xdr:from>
    <xdr:to>
      <xdr:col>6</xdr:col>
      <xdr:colOff>114300</xdr:colOff>
      <xdr:row>0</xdr:row>
      <xdr:rowOff>0</xdr:rowOff>
    </xdr:to>
    <xdr:sp>
      <xdr:nvSpPr>
        <xdr:cNvPr id="205" name="Rectangle 40"/>
        <xdr:cNvSpPr>
          <a:spLocks/>
        </xdr:cNvSpPr>
      </xdr:nvSpPr>
      <xdr:spPr>
        <a:xfrm>
          <a:off x="180975" y="0"/>
          <a:ext cx="578167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There was no corporate proposals for the current financial period ended 31st March, 2010.</a:t>
          </a:r>
        </a:p>
      </xdr:txBody>
    </xdr:sp>
    <xdr:clientData/>
  </xdr:twoCellAnchor>
  <xdr:twoCellAnchor>
    <xdr:from>
      <xdr:col>0</xdr:col>
      <xdr:colOff>180975</xdr:colOff>
      <xdr:row>0</xdr:row>
      <xdr:rowOff>0</xdr:rowOff>
    </xdr:from>
    <xdr:to>
      <xdr:col>6</xdr:col>
      <xdr:colOff>47625</xdr:colOff>
      <xdr:row>0</xdr:row>
      <xdr:rowOff>0</xdr:rowOff>
    </xdr:to>
    <xdr:sp>
      <xdr:nvSpPr>
        <xdr:cNvPr id="206" name="Rectangle 41"/>
        <xdr:cNvSpPr>
          <a:spLocks/>
        </xdr:cNvSpPr>
      </xdr:nvSpPr>
      <xdr:spPr>
        <a:xfrm>
          <a:off x="180975" y="0"/>
          <a:ext cx="5715000"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22. Group Borrowings</a:t>
          </a:r>
        </a:p>
      </xdr:txBody>
    </xdr:sp>
    <xdr:clientData/>
  </xdr:twoCellAnchor>
  <xdr:twoCellAnchor>
    <xdr:from>
      <xdr:col>0</xdr:col>
      <xdr:colOff>161925</xdr:colOff>
      <xdr:row>0</xdr:row>
      <xdr:rowOff>0</xdr:rowOff>
    </xdr:from>
    <xdr:to>
      <xdr:col>6</xdr:col>
      <xdr:colOff>333375</xdr:colOff>
      <xdr:row>0</xdr:row>
      <xdr:rowOff>0</xdr:rowOff>
    </xdr:to>
    <xdr:sp>
      <xdr:nvSpPr>
        <xdr:cNvPr id="207" name="Rectangle 42"/>
        <xdr:cNvSpPr>
          <a:spLocks/>
        </xdr:cNvSpPr>
      </xdr:nvSpPr>
      <xdr:spPr>
        <a:xfrm>
          <a:off x="161925" y="0"/>
          <a:ext cx="6019800"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23. Off Balance Sheet Financial Instruments</a:t>
          </a:r>
        </a:p>
      </xdr:txBody>
    </xdr:sp>
    <xdr:clientData/>
  </xdr:twoCellAnchor>
  <xdr:twoCellAnchor>
    <xdr:from>
      <xdr:col>0</xdr:col>
      <xdr:colOff>228600</xdr:colOff>
      <xdr:row>0</xdr:row>
      <xdr:rowOff>0</xdr:rowOff>
    </xdr:from>
    <xdr:to>
      <xdr:col>6</xdr:col>
      <xdr:colOff>180975</xdr:colOff>
      <xdr:row>0</xdr:row>
      <xdr:rowOff>0</xdr:rowOff>
    </xdr:to>
    <xdr:sp>
      <xdr:nvSpPr>
        <xdr:cNvPr id="208" name="Rectangle 43"/>
        <xdr:cNvSpPr>
          <a:spLocks/>
        </xdr:cNvSpPr>
      </xdr:nvSpPr>
      <xdr:spPr>
        <a:xfrm>
          <a:off x="228600" y="0"/>
          <a:ext cx="580072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There were no financial instruments with off balance sheet risk at the date of this quarterly report.</a:t>
          </a:r>
        </a:p>
      </xdr:txBody>
    </xdr:sp>
    <xdr:clientData/>
  </xdr:twoCellAnchor>
  <xdr:twoCellAnchor>
    <xdr:from>
      <xdr:col>0</xdr:col>
      <xdr:colOff>180975</xdr:colOff>
      <xdr:row>0</xdr:row>
      <xdr:rowOff>0</xdr:rowOff>
    </xdr:from>
    <xdr:to>
      <xdr:col>5</xdr:col>
      <xdr:colOff>533400</xdr:colOff>
      <xdr:row>0</xdr:row>
      <xdr:rowOff>0</xdr:rowOff>
    </xdr:to>
    <xdr:sp>
      <xdr:nvSpPr>
        <xdr:cNvPr id="209" name="Rectangle 44"/>
        <xdr:cNvSpPr>
          <a:spLocks/>
        </xdr:cNvSpPr>
      </xdr:nvSpPr>
      <xdr:spPr>
        <a:xfrm>
          <a:off x="180975" y="0"/>
          <a:ext cx="5133975"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24. Material Litigation</a:t>
          </a:r>
        </a:p>
      </xdr:txBody>
    </xdr:sp>
    <xdr:clientData/>
  </xdr:twoCellAnchor>
  <xdr:twoCellAnchor>
    <xdr:from>
      <xdr:col>0</xdr:col>
      <xdr:colOff>276225</xdr:colOff>
      <xdr:row>0</xdr:row>
      <xdr:rowOff>0</xdr:rowOff>
    </xdr:from>
    <xdr:to>
      <xdr:col>5</xdr:col>
      <xdr:colOff>504825</xdr:colOff>
      <xdr:row>0</xdr:row>
      <xdr:rowOff>0</xdr:rowOff>
    </xdr:to>
    <xdr:sp>
      <xdr:nvSpPr>
        <xdr:cNvPr id="210" name="Rectangle 45"/>
        <xdr:cNvSpPr>
          <a:spLocks/>
        </xdr:cNvSpPr>
      </xdr:nvSpPr>
      <xdr:spPr>
        <a:xfrm>
          <a:off x="276225" y="0"/>
          <a:ext cx="50101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Same as disclosed in Note 12, There were no material litigation at the date of this quarterly report.</a:t>
          </a:r>
        </a:p>
      </xdr:txBody>
    </xdr:sp>
    <xdr:clientData/>
  </xdr:twoCellAnchor>
  <xdr:twoCellAnchor>
    <xdr:from>
      <xdr:col>0</xdr:col>
      <xdr:colOff>152400</xdr:colOff>
      <xdr:row>0</xdr:row>
      <xdr:rowOff>0</xdr:rowOff>
    </xdr:from>
    <xdr:to>
      <xdr:col>4</xdr:col>
      <xdr:colOff>657225</xdr:colOff>
      <xdr:row>0</xdr:row>
      <xdr:rowOff>0</xdr:rowOff>
    </xdr:to>
    <xdr:sp>
      <xdr:nvSpPr>
        <xdr:cNvPr id="211" name="Rectangle 46"/>
        <xdr:cNvSpPr>
          <a:spLocks/>
        </xdr:cNvSpPr>
      </xdr:nvSpPr>
      <xdr:spPr>
        <a:xfrm>
          <a:off x="152400" y="0"/>
          <a:ext cx="4314825"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25. Dividend Proposed</a:t>
          </a:r>
        </a:p>
      </xdr:txBody>
    </xdr:sp>
    <xdr:clientData/>
  </xdr:twoCellAnchor>
  <xdr:twoCellAnchor>
    <xdr:from>
      <xdr:col>0</xdr:col>
      <xdr:colOff>276225</xdr:colOff>
      <xdr:row>0</xdr:row>
      <xdr:rowOff>0</xdr:rowOff>
    </xdr:from>
    <xdr:to>
      <xdr:col>5</xdr:col>
      <xdr:colOff>180975</xdr:colOff>
      <xdr:row>0</xdr:row>
      <xdr:rowOff>0</xdr:rowOff>
    </xdr:to>
    <xdr:sp>
      <xdr:nvSpPr>
        <xdr:cNvPr id="212" name="Rectangle 47"/>
        <xdr:cNvSpPr>
          <a:spLocks/>
        </xdr:cNvSpPr>
      </xdr:nvSpPr>
      <xdr:spPr>
        <a:xfrm>
          <a:off x="276225" y="0"/>
          <a:ext cx="468630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No dividend is proposed for the quarter.</a:t>
          </a:r>
        </a:p>
      </xdr:txBody>
    </xdr:sp>
    <xdr:clientData/>
  </xdr:twoCellAnchor>
  <xdr:twoCellAnchor>
    <xdr:from>
      <xdr:col>0</xdr:col>
      <xdr:colOff>190500</xdr:colOff>
      <xdr:row>0</xdr:row>
      <xdr:rowOff>0</xdr:rowOff>
    </xdr:from>
    <xdr:to>
      <xdr:col>4</xdr:col>
      <xdr:colOff>238125</xdr:colOff>
      <xdr:row>0</xdr:row>
      <xdr:rowOff>0</xdr:rowOff>
    </xdr:to>
    <xdr:sp>
      <xdr:nvSpPr>
        <xdr:cNvPr id="213" name="Rectangle 48"/>
        <xdr:cNvSpPr>
          <a:spLocks/>
        </xdr:cNvSpPr>
      </xdr:nvSpPr>
      <xdr:spPr>
        <a:xfrm>
          <a:off x="190500" y="0"/>
          <a:ext cx="3857625"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26. Earnings per share</a:t>
          </a:r>
        </a:p>
      </xdr:txBody>
    </xdr:sp>
    <xdr:clientData/>
  </xdr:twoCellAnchor>
  <xdr:twoCellAnchor>
    <xdr:from>
      <xdr:col>0</xdr:col>
      <xdr:colOff>257175</xdr:colOff>
      <xdr:row>0</xdr:row>
      <xdr:rowOff>0</xdr:rowOff>
    </xdr:from>
    <xdr:to>
      <xdr:col>5</xdr:col>
      <xdr:colOff>504825</xdr:colOff>
      <xdr:row>0</xdr:row>
      <xdr:rowOff>0</xdr:rowOff>
    </xdr:to>
    <xdr:sp>
      <xdr:nvSpPr>
        <xdr:cNvPr id="214" name="Rectangle 49"/>
        <xdr:cNvSpPr>
          <a:spLocks/>
        </xdr:cNvSpPr>
      </xdr:nvSpPr>
      <xdr:spPr>
        <a:xfrm>
          <a:off x="257175" y="0"/>
          <a:ext cx="502920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Earnings per share is calculated by dividing the Company’s result after taxation for the period by 60,000,000 ordinary shares in issue during the same period.
</a:t>
          </a:r>
          <a:r>
            <a:rPr lang="en-US" cap="none" sz="1000" b="0" i="0" u="none" baseline="0">
              <a:solidFill>
                <a:srgbClr val="000000"/>
              </a:solidFill>
              <a:latin typeface="Arial"/>
              <a:ea typeface="Arial"/>
              <a:cs typeface="Arial"/>
            </a:rPr>
            <a:t>
</a:t>
          </a:r>
        </a:p>
      </xdr:txBody>
    </xdr:sp>
    <xdr:clientData/>
  </xdr:twoCellAnchor>
  <xdr:twoCellAnchor>
    <xdr:from>
      <xdr:col>0</xdr:col>
      <xdr:colOff>304800</xdr:colOff>
      <xdr:row>0</xdr:row>
      <xdr:rowOff>0</xdr:rowOff>
    </xdr:from>
    <xdr:to>
      <xdr:col>4</xdr:col>
      <xdr:colOff>0</xdr:colOff>
      <xdr:row>0</xdr:row>
      <xdr:rowOff>0</xdr:rowOff>
    </xdr:to>
    <xdr:sp>
      <xdr:nvSpPr>
        <xdr:cNvPr id="215" name="Rectangle 50"/>
        <xdr:cNvSpPr>
          <a:spLocks/>
        </xdr:cNvSpPr>
      </xdr:nvSpPr>
      <xdr:spPr>
        <a:xfrm>
          <a:off x="304800" y="0"/>
          <a:ext cx="350520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BY ORDER OF THE BOARD</a:t>
          </a:r>
        </a:p>
      </xdr:txBody>
    </xdr:sp>
    <xdr:clientData/>
  </xdr:twoCellAnchor>
  <xdr:twoCellAnchor>
    <xdr:from>
      <xdr:col>0</xdr:col>
      <xdr:colOff>295275</xdr:colOff>
      <xdr:row>0</xdr:row>
      <xdr:rowOff>0</xdr:rowOff>
    </xdr:from>
    <xdr:to>
      <xdr:col>3</xdr:col>
      <xdr:colOff>590550</xdr:colOff>
      <xdr:row>0</xdr:row>
      <xdr:rowOff>0</xdr:rowOff>
    </xdr:to>
    <xdr:sp>
      <xdr:nvSpPr>
        <xdr:cNvPr id="216" name="Rectangle 51"/>
        <xdr:cNvSpPr>
          <a:spLocks/>
        </xdr:cNvSpPr>
      </xdr:nvSpPr>
      <xdr:spPr>
        <a:xfrm>
          <a:off x="295275" y="0"/>
          <a:ext cx="313372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(MANAGING DIRECTOR)</a:t>
          </a:r>
        </a:p>
      </xdr:txBody>
    </xdr:sp>
    <xdr:clientData/>
  </xdr:twoCellAnchor>
  <xdr:twoCellAnchor>
    <xdr:from>
      <xdr:col>0</xdr:col>
      <xdr:colOff>276225</xdr:colOff>
      <xdr:row>0</xdr:row>
      <xdr:rowOff>0</xdr:rowOff>
    </xdr:from>
    <xdr:to>
      <xdr:col>3</xdr:col>
      <xdr:colOff>0</xdr:colOff>
      <xdr:row>0</xdr:row>
      <xdr:rowOff>0</xdr:rowOff>
    </xdr:to>
    <xdr:sp>
      <xdr:nvSpPr>
        <xdr:cNvPr id="217" name="Rectangle 52"/>
        <xdr:cNvSpPr>
          <a:spLocks/>
        </xdr:cNvSpPr>
      </xdr:nvSpPr>
      <xdr:spPr>
        <a:xfrm>
          <a:off x="276225" y="0"/>
          <a:ext cx="256222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Dated : </a:t>
          </a:r>
        </a:p>
      </xdr:txBody>
    </xdr:sp>
    <xdr:clientData/>
  </xdr:twoCellAnchor>
  <xdr:twoCellAnchor>
    <xdr:from>
      <xdr:col>0</xdr:col>
      <xdr:colOff>304800</xdr:colOff>
      <xdr:row>0</xdr:row>
      <xdr:rowOff>0</xdr:rowOff>
    </xdr:from>
    <xdr:to>
      <xdr:col>4</xdr:col>
      <xdr:colOff>0</xdr:colOff>
      <xdr:row>0</xdr:row>
      <xdr:rowOff>0</xdr:rowOff>
    </xdr:to>
    <xdr:sp>
      <xdr:nvSpPr>
        <xdr:cNvPr id="218" name="Rectangle 53"/>
        <xdr:cNvSpPr>
          <a:spLocks/>
        </xdr:cNvSpPr>
      </xdr:nvSpPr>
      <xdr:spPr>
        <a:xfrm>
          <a:off x="304800" y="0"/>
          <a:ext cx="350520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BY ORDER OF THE BOARD</a:t>
          </a:r>
        </a:p>
      </xdr:txBody>
    </xdr:sp>
    <xdr:clientData/>
  </xdr:twoCellAnchor>
  <xdr:twoCellAnchor>
    <xdr:from>
      <xdr:col>0</xdr:col>
      <xdr:colOff>295275</xdr:colOff>
      <xdr:row>0</xdr:row>
      <xdr:rowOff>0</xdr:rowOff>
    </xdr:from>
    <xdr:to>
      <xdr:col>3</xdr:col>
      <xdr:colOff>590550</xdr:colOff>
      <xdr:row>0</xdr:row>
      <xdr:rowOff>0</xdr:rowOff>
    </xdr:to>
    <xdr:sp>
      <xdr:nvSpPr>
        <xdr:cNvPr id="219" name="Rectangle 54"/>
        <xdr:cNvSpPr>
          <a:spLocks/>
        </xdr:cNvSpPr>
      </xdr:nvSpPr>
      <xdr:spPr>
        <a:xfrm>
          <a:off x="295275" y="0"/>
          <a:ext cx="313372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(MANAGING DIRECTOR)</a:t>
          </a:r>
        </a:p>
      </xdr:txBody>
    </xdr:sp>
    <xdr:clientData/>
  </xdr:twoCellAnchor>
  <xdr:twoCellAnchor>
    <xdr:from>
      <xdr:col>0</xdr:col>
      <xdr:colOff>295275</xdr:colOff>
      <xdr:row>0</xdr:row>
      <xdr:rowOff>0</xdr:rowOff>
    </xdr:from>
    <xdr:to>
      <xdr:col>3</xdr:col>
      <xdr:colOff>0</xdr:colOff>
      <xdr:row>0</xdr:row>
      <xdr:rowOff>0</xdr:rowOff>
    </xdr:to>
    <xdr:sp>
      <xdr:nvSpPr>
        <xdr:cNvPr id="220" name="Rectangle 55"/>
        <xdr:cNvSpPr>
          <a:spLocks/>
        </xdr:cNvSpPr>
      </xdr:nvSpPr>
      <xdr:spPr>
        <a:xfrm>
          <a:off x="295275" y="0"/>
          <a:ext cx="254317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Dated : </a:t>
          </a:r>
        </a:p>
      </xdr:txBody>
    </xdr:sp>
    <xdr:clientData/>
  </xdr:twoCellAnchor>
  <xdr:twoCellAnchor>
    <xdr:from>
      <xdr:col>0</xdr:col>
      <xdr:colOff>66675</xdr:colOff>
      <xdr:row>0</xdr:row>
      <xdr:rowOff>0</xdr:rowOff>
    </xdr:from>
    <xdr:to>
      <xdr:col>6</xdr:col>
      <xdr:colOff>476250</xdr:colOff>
      <xdr:row>0</xdr:row>
      <xdr:rowOff>0</xdr:rowOff>
    </xdr:to>
    <xdr:sp>
      <xdr:nvSpPr>
        <xdr:cNvPr id="221" name="Rectangle 2"/>
        <xdr:cNvSpPr>
          <a:spLocks/>
        </xdr:cNvSpPr>
      </xdr:nvSpPr>
      <xdr:spPr>
        <a:xfrm>
          <a:off x="66675" y="0"/>
          <a:ext cx="625792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 adoption of the new/revised FRS that came into effect during the financial year under review does not have material effects on the Group’s financial result for the financial year under review nor the Group’s shareholders’ funds as at 31 March 2010.
FRS 139: Financial Instruments, Recognition and Measurement duly adopted from 1 January 2010 gives rise to significant changes in accounting policies of the Group. The principal changes in accounting policies and effects resulting from the adoption are as discussed below:
It set out the new requirements for the recognition and measurement of the Group’s financial instruments and the application of hedge accounting where appropriate.
The Group determines the classification at initial recognition and recorded initially at fair value. Subsequent measurement of those instruments at balance sheet date reflects the assigned designation of financial instruments with their respective re-measurement
</a:t>
          </a:r>
          <a:r>
            <a:rPr lang="en-US" cap="none" sz="1000" b="1" i="0" u="none" baseline="0">
              <a:solidFill>
                <a:srgbClr val="000000"/>
              </a:solidFill>
              <a:latin typeface="Arial"/>
              <a:ea typeface="Arial"/>
              <a:cs typeface="Arial"/>
            </a:rPr>
            <a:t>IDENTIFICATION, CLASSIFICATION AND MEASUREMENT OF FINANCIAL ASSETS AND LIABILITES
</a:t>
          </a:r>
          <a:r>
            <a:rPr lang="en-US" cap="none" sz="1000" b="1" i="0" u="sng" baseline="0">
              <a:solidFill>
                <a:srgbClr val="000000"/>
              </a:solidFill>
              <a:latin typeface="Arial"/>
              <a:ea typeface="Arial"/>
              <a:cs typeface="Arial"/>
            </a:rPr>
            <a:t>Identification of financial assets and financial liabilities</a:t>
          </a:r>
          <a:r>
            <a:rPr lang="en-US" cap="none" sz="1000" b="0" i="0" u="none" baseline="0">
              <a:solidFill>
                <a:srgbClr val="000000"/>
              </a:solidFill>
              <a:latin typeface="Arial"/>
              <a:ea typeface="Arial"/>
              <a:cs typeface="Arial"/>
            </a:rPr>
            <a:t>
(a) Financial assets
After initial recognition of the financial assets, FRS 139 requires an entity measures financial assets, including derivatives that are assets, at their fair values, without any deduction for transaction costs it may incur on sale or other disposal, except for the following financial assets:
          (i) loans and receivables, which shall be measured at amortised cost using the effective interest method;
             If the loans and receivables are short-term in nature, the effect of discounting is considered immaterial
             and the fair value of the loans and receivables is equal to the amount of loans and receivables given.
         (ii) held-to-maturity investments, which shall be measured at amortised cost using the effective interest 
             method; and
        (iii) investment in equity instruments that do not have a quoted market price in an active market and whose 
             fair values cannot be reliably measured and derivatives that are linked to and must be settled by delivery   
            of such unquoted equity instruments, which shall be measured at cost.
(b) Financial liabilities
After initial recognition of the financial liabilities, FRS 139 requires an entity measures financial liabilities at amortised cost using the effective interest method, except for:
        (i) financial liabilities at fair value through profit or loss;
        (ii) financial liabilities that arise when a transfer of a financial asset does not qualify for derecognition or 
            when the continuing involvement approach applies;
        (iii) financial corporate guarantee contracts; and
        (iv) commitments to provide loans at a below-market interest rate.
For financial liabilities to be remeasured at amortised costs using the effective interest method which are short term in nature, the effect of discounting is considered immaterial and the fair value of the financial liabilities is equal to the amount of financial liabilities received.
(c) Classification and measurement
In accordance with the above measurement standards prescribed in FRS 139, the financial assets and liabilities of the Group are measured as follows:</a:t>
          </a:r>
        </a:p>
      </xdr:txBody>
    </xdr:sp>
    <xdr:clientData/>
  </xdr:twoCellAnchor>
  <xdr:twoCellAnchor>
    <xdr:from>
      <xdr:col>0</xdr:col>
      <xdr:colOff>66675</xdr:colOff>
      <xdr:row>0</xdr:row>
      <xdr:rowOff>0</xdr:rowOff>
    </xdr:from>
    <xdr:to>
      <xdr:col>4</xdr:col>
      <xdr:colOff>504825</xdr:colOff>
      <xdr:row>0</xdr:row>
      <xdr:rowOff>0</xdr:rowOff>
    </xdr:to>
    <xdr:sp>
      <xdr:nvSpPr>
        <xdr:cNvPr id="222" name="Rectangle 1"/>
        <xdr:cNvSpPr>
          <a:spLocks/>
        </xdr:cNvSpPr>
      </xdr:nvSpPr>
      <xdr:spPr>
        <a:xfrm>
          <a:off x="66675" y="0"/>
          <a:ext cx="4248150"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2. Changes in accounting policies</a:t>
          </a:r>
        </a:p>
      </xdr:txBody>
    </xdr:sp>
    <xdr:clientData/>
  </xdr:twoCellAnchor>
  <xdr:twoCellAnchor>
    <xdr:from>
      <xdr:col>0</xdr:col>
      <xdr:colOff>142875</xdr:colOff>
      <xdr:row>0</xdr:row>
      <xdr:rowOff>0</xdr:rowOff>
    </xdr:from>
    <xdr:to>
      <xdr:col>6</xdr:col>
      <xdr:colOff>238125</xdr:colOff>
      <xdr:row>0</xdr:row>
      <xdr:rowOff>0</xdr:rowOff>
    </xdr:to>
    <xdr:sp>
      <xdr:nvSpPr>
        <xdr:cNvPr id="223" name="Rectangle 4"/>
        <xdr:cNvSpPr>
          <a:spLocks/>
        </xdr:cNvSpPr>
      </xdr:nvSpPr>
      <xdr:spPr>
        <a:xfrm>
          <a:off x="142875" y="0"/>
          <a:ext cx="5943600" cy="0"/>
        </a:xfrm>
        <a:prstGeom prst="rect">
          <a:avLst/>
        </a:prstGeom>
        <a:solidFill>
          <a:srgbClr val="FFFFFF"/>
        </a:solidFill>
        <a:ln w="9525" cmpd="sng">
          <a:noFill/>
        </a:ln>
      </xdr:spPr>
      <xdr:txBody>
        <a:bodyPr vertOverflow="clip" wrap="square" lIns="27432" tIns="22860" rIns="0" bIns="0"/>
        <a:p>
          <a:pPr algn="l">
            <a:defRPr/>
          </a:pPr>
          <a:r>
            <a:rPr lang="en-US" cap="none" sz="1000" b="0" i="1" u="none" baseline="0">
              <a:solidFill>
                <a:srgbClr val="000000"/>
              </a:solidFill>
              <a:latin typeface="Arial"/>
              <a:ea typeface="Arial"/>
              <a:cs typeface="Arial"/>
            </a:rPr>
            <a:t>** There is no difference between the carrying amount previously reported and the amount that would be
recognised under FRS 139 as the Group has been adjusting the closing balance of the fixed rate loan
based on the calculation of the lending bank, which appeared to be based on amortised cost effective
interest method.
</a:t>
          </a:r>
          <a:r>
            <a:rPr lang="en-US" cap="none" sz="1000" b="0" i="0" u="none" baseline="0">
              <a:solidFill>
                <a:srgbClr val="000000"/>
              </a:solidFill>
              <a:latin typeface="Arial"/>
              <a:ea typeface="Arial"/>
              <a:cs typeface="Arial"/>
            </a:rPr>
            <a:t>(d) Financial corporate guarantee
The Company has provided financial guarantees to certain licensed banks for banking facilities granted to certain subsidiaries. The Company does not charge its subsidiaries for the financial corporate guarantee provided.
As at 1 January 2010 and 31 March 2010, the financial corporate guarantees were given up to the extent of RM16,600,000.
The management of the Company is of the opinion that the financial corporate guarantees provided is merely to meet one of the terms of the facilities. The interests charged by the banks for the facilities granted reflect the current borrowing costs of the subsidiaries. Hence, in the opinion of the management of
the Group, there is no difference in the interest between what the banks would have charged without the guarantee and the actual interest charged with the guarantee. In view of this, the initial measurement amount for the financial corporate guarantee is nil.
</a:t>
          </a:r>
          <a:r>
            <a:rPr lang="en-US" cap="none" sz="1000" b="1" i="0" u="none" baseline="0">
              <a:solidFill>
                <a:srgbClr val="000000"/>
              </a:solidFill>
              <a:latin typeface="Arial"/>
              <a:ea typeface="Arial"/>
              <a:cs typeface="Arial"/>
            </a:rPr>
            <a:t>DISCLOSURES IN THE QUARTERLY REPORT FOR THE 3 MONTHS PERIOD ENDED 31 MARCH 2010
</a:t>
          </a:r>
          <a:r>
            <a:rPr lang="en-US" cap="none" sz="1000" b="1" i="0" u="sng" baseline="0">
              <a:solidFill>
                <a:srgbClr val="000000"/>
              </a:solidFill>
              <a:latin typeface="Arial"/>
              <a:ea typeface="Arial"/>
              <a:cs typeface="Arial"/>
            </a:rPr>
            <a:t>(a) Adoption of new and revised Financial Reporting Standards (“FRSs”), Issues Committee ("IC") Interpretations and amendments to FRSs and IC Interpretations</a:t>
          </a:r>
          <a:r>
            <a:rPr lang="en-US" cap="none" sz="1000" b="0" i="0" u="sng"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Group shall disclose the adoption of any new and revised FRSs, IC Interpretations and amendments to FRSs and IC Interpretations for the interim financial statements, which are relevant to the operations of the Group with effect from 1 January 2010.
In relation to the financial instruments, the relevant new and revised Financial Reporting Standards are as follows:
FRS 7 – Financial Instruments: Disclosures
FRS 139 – Financial Instruments: Recognition and Measurement
IC Interpretation 9 – Reassessment of Embedded Derivatives
Amendments to FRS 132, Financial Instruments : Presentation
Amendments to FRS 139 – Reclassification of Financial Assets
Amendments to FRS 139 – Eligible Hedged Items
Amendments to 7 – Financial Instruments: Disclosure
Amendments to IC Interpretation 9 – Reassessment of Embedded Derivatives
</a:t>
          </a:r>
          <a:r>
            <a:rPr lang="en-US" cap="none" sz="1000" b="1" i="0" u="none" baseline="0">
              <a:solidFill>
                <a:srgbClr val="000000"/>
              </a:solidFill>
              <a:latin typeface="Arial"/>
              <a:ea typeface="Arial"/>
              <a:cs typeface="Arial"/>
            </a:rPr>
            <a:t>(b) </a:t>
          </a:r>
          <a:r>
            <a:rPr lang="en-US" cap="none" sz="1000" b="1" i="0" u="sng" baseline="0">
              <a:solidFill>
                <a:srgbClr val="000000"/>
              </a:solidFill>
              <a:latin typeface="Arial"/>
              <a:ea typeface="Arial"/>
              <a:cs typeface="Arial"/>
            </a:rPr>
            <a:t>Effects of the adoption of new and revised Financial Reporting Standards (“FRSs”), Issues Committee ("IC") Interpretations and amendments to FRSs and IC Interpretations
</a:t>
          </a:r>
          <a:r>
            <a:rPr lang="en-US" cap="none" sz="1000" b="0" i="0" u="none" baseline="0">
              <a:solidFill>
                <a:srgbClr val="000000"/>
              </a:solidFill>
              <a:latin typeface="Arial"/>
              <a:ea typeface="Arial"/>
              <a:cs typeface="Arial"/>
            </a:rPr>
            <a:t>
The Group shall also disclose the effects of the adoption of new and revised FRSs, IC Interpretations and amendments to FRSs and IC Interpretations.
In relation to the financial instruments, there is no material financial impact on the current interim financial statements or on the consolidated financial statements of the previous financial year.
The Group may consider disclosing the following accounting policy on the adoption of FRS 139:
</a:t>
          </a:r>
          <a:r>
            <a:rPr lang="en-US" cap="none" sz="1000" b="0" i="1" u="none" baseline="0">
              <a:solidFill>
                <a:srgbClr val="000000"/>
              </a:solidFill>
              <a:latin typeface="Arial"/>
              <a:ea typeface="Arial"/>
              <a:cs typeface="Arial"/>
            </a:rPr>
            <a:t>FRS 139 – Financial Instruments: Recognition and Measurement
In accordance with the requirements of FRS 139, the Group has classified and measured its financial instruments using accounting policies summarized as follows:-</a:t>
          </a:r>
          <a:r>
            <a:rPr lang="en-US" cap="none" sz="1000" b="0"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(i) Initial recognition and measurement 
A financial instrument is recognised in the financial statements when, and only when, the Group becomes a party to the contractual provisions of the instruments.
A financial instrument is recognised initially at its fair value. In the case of a financial instrument not classified as fair value through profit or loss, the financial instrument is initially recognised at its fair value plus transaction costs that are directly attributable to acquisition or issue of the financial instrument.
(ii) Financial assets
</a:t>
          </a:r>
          <a:r>
            <a:rPr lang="en-US" cap="none" sz="1000" b="0" i="1" u="sng" baseline="0">
              <a:solidFill>
                <a:srgbClr val="000000"/>
              </a:solidFill>
              <a:latin typeface="Arial"/>
              <a:ea typeface="Arial"/>
              <a:cs typeface="Arial"/>
            </a:rPr>
            <a:t>Financial assets at fair value through profit or loss </a:t>
          </a:r>
          <a:r>
            <a:rPr lang="en-US" cap="none" sz="1000" b="0" i="1" u="none" baseline="0">
              <a:solidFill>
                <a:srgbClr val="000000"/>
              </a:solidFill>
              <a:latin typeface="Arial"/>
              <a:ea typeface="Arial"/>
              <a:cs typeface="Arial"/>
            </a:rPr>
            <a:t>
Fair value through profit or loss classification includes financial assets that are held for trading including derivatives, unless they are designated as hedges. Financial assets at fair value through profit or loss aresubsequently measured at fair value with gain or loss recognised in profit or loss.
</a:t>
          </a:r>
          <a:r>
            <a:rPr lang="en-US" cap="none" sz="1000" b="0" i="1" u="sng" baseline="0">
              <a:solidFill>
                <a:srgbClr val="000000"/>
              </a:solidFill>
              <a:latin typeface="Arial"/>
              <a:ea typeface="Arial"/>
              <a:cs typeface="Arial"/>
            </a:rPr>
            <a:t>Loans and receivables</a:t>
          </a:r>
          <a:r>
            <a:rPr lang="en-US" cap="none" sz="1000" b="0" i="1" u="none" baseline="0">
              <a:solidFill>
                <a:srgbClr val="000000"/>
              </a:solidFill>
              <a:latin typeface="Arial"/>
              <a:ea typeface="Arial"/>
              <a:cs typeface="Arial"/>
            </a:rPr>
            <a:t>
Loans and receivables category includes trade and other receivables and cash and cash equivalents. Financial assets classified into the loans and receivables classification are remeasured at amortised cost using the effective interest method.
(iii) Financial liabilities
Financial liabilities include trade and other payables and borrowings. All financial liabilities are subsequently measured at amortised cost using effective interest method other than derivative financial liabilities which are classified as fair value through profit loss. Derivative financial liabilities are remeasured at their fair values with the gain or loss recognised in profit or loss.
(iv) Financial guarantee guarantees
The Company has provided certain financial corporate guarantees to certain licensed banks for the guarantee of banking facilities granted to certain subsidiaries. The Company does not charge its subsidiaries any fee for the provision of the corporate financial guarantees. The Company
considers the purpose of the financial corporate guarantees provided are to meet the terms of banking facilities, and do no result in lower interest rates being charged by the licensed banks for the banking facilities granted to its subsidiaries. In view of this, the Company has not recognised any value of the financial corporate guarantee in its books.
In accordance with the transitional provisions of FRS 139, the standard has
been applied prospectively. Any adjustments arising from re-measuring the
financial instruments as at 1 January 2010 are to be recognised as adjustments
of the opening balance of retained profits or other appropriate reserves.
Comparatives are not adjusted.
As FRS 139 is applied prospectively, the adoption does not have any effect on
the profit or loss for the corresponding quarter ended 31 March 200 .
There is no material financial impact on the current interim financial statements
or on the consolidated financial statements of the previous financial year on
adoption of FRS 139.</a:t>
          </a:r>
        </a:p>
      </xdr:txBody>
    </xdr:sp>
    <xdr:clientData/>
  </xdr:twoCellAnchor>
  <xdr:twoCellAnchor>
    <xdr:from>
      <xdr:col>0</xdr:col>
      <xdr:colOff>66675</xdr:colOff>
      <xdr:row>0</xdr:row>
      <xdr:rowOff>0</xdr:rowOff>
    </xdr:from>
    <xdr:to>
      <xdr:col>4</xdr:col>
      <xdr:colOff>504825</xdr:colOff>
      <xdr:row>0</xdr:row>
      <xdr:rowOff>0</xdr:rowOff>
    </xdr:to>
    <xdr:sp>
      <xdr:nvSpPr>
        <xdr:cNvPr id="224" name="Rectangle 1"/>
        <xdr:cNvSpPr>
          <a:spLocks/>
        </xdr:cNvSpPr>
      </xdr:nvSpPr>
      <xdr:spPr>
        <a:xfrm>
          <a:off x="66675" y="0"/>
          <a:ext cx="4248150"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1. Basis of preparation</a:t>
          </a:r>
        </a:p>
      </xdr:txBody>
    </xdr:sp>
    <xdr:clientData/>
  </xdr:twoCellAnchor>
  <xdr:twoCellAnchor>
    <xdr:from>
      <xdr:col>0</xdr:col>
      <xdr:colOff>133350</xdr:colOff>
      <xdr:row>0</xdr:row>
      <xdr:rowOff>0</xdr:rowOff>
    </xdr:from>
    <xdr:to>
      <xdr:col>6</xdr:col>
      <xdr:colOff>542925</xdr:colOff>
      <xdr:row>0</xdr:row>
      <xdr:rowOff>0</xdr:rowOff>
    </xdr:to>
    <xdr:sp>
      <xdr:nvSpPr>
        <xdr:cNvPr id="225" name="Rectangle 2"/>
        <xdr:cNvSpPr>
          <a:spLocks/>
        </xdr:cNvSpPr>
      </xdr:nvSpPr>
      <xdr:spPr>
        <a:xfrm>
          <a:off x="133350" y="0"/>
          <a:ext cx="625792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 interim financial statements are unaudited and have been approved in accordance with the requirements of FRS 134: Interim Financial Reporting and Chapter 9 Part K of the Listing Requirements of Bursa Malaysia Securities Berhad (“BMSB”).
The interim financial statements should be read in conjunction with the audited financial statements for the year ended 31 December 2009. These explanatory notes attached to the interim financial statements provide an explanation of events and transactions that are significant to an understanding of the changes in the financial position and performance of the Group since the financial year ended 31 December 2009.
The same accounting policies and methods of computation are followed in the interim financial statements as compared with the financial statements for the financial year ended 31 December 2009.</a:t>
          </a:r>
        </a:p>
      </xdr:txBody>
    </xdr:sp>
    <xdr:clientData/>
  </xdr:twoCellAnchor>
  <xdr:twoCellAnchor>
    <xdr:from>
      <xdr:col>0</xdr:col>
      <xdr:colOff>85725</xdr:colOff>
      <xdr:row>0</xdr:row>
      <xdr:rowOff>0</xdr:rowOff>
    </xdr:from>
    <xdr:to>
      <xdr:col>3</xdr:col>
      <xdr:colOff>104775</xdr:colOff>
      <xdr:row>0</xdr:row>
      <xdr:rowOff>0</xdr:rowOff>
    </xdr:to>
    <xdr:sp>
      <xdr:nvSpPr>
        <xdr:cNvPr id="226" name="Rectangle 3"/>
        <xdr:cNvSpPr>
          <a:spLocks/>
        </xdr:cNvSpPr>
      </xdr:nvSpPr>
      <xdr:spPr>
        <a:xfrm>
          <a:off x="85725" y="0"/>
          <a:ext cx="2857500"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3. Qualification of Financial Statements</a:t>
          </a:r>
        </a:p>
      </xdr:txBody>
    </xdr:sp>
    <xdr:clientData/>
  </xdr:twoCellAnchor>
  <xdr:twoCellAnchor>
    <xdr:from>
      <xdr:col>0</xdr:col>
      <xdr:colOff>123825</xdr:colOff>
      <xdr:row>0</xdr:row>
      <xdr:rowOff>0</xdr:rowOff>
    </xdr:from>
    <xdr:to>
      <xdr:col>6</xdr:col>
      <xdr:colOff>219075</xdr:colOff>
      <xdr:row>0</xdr:row>
      <xdr:rowOff>0</xdr:rowOff>
    </xdr:to>
    <xdr:sp>
      <xdr:nvSpPr>
        <xdr:cNvPr id="227" name="Rectangle 4"/>
        <xdr:cNvSpPr>
          <a:spLocks/>
        </xdr:cNvSpPr>
      </xdr:nvSpPr>
      <xdr:spPr>
        <a:xfrm>
          <a:off x="123825" y="0"/>
          <a:ext cx="594360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Loans and receivables
Loans and receivables category includes trade and other receivables and cash and cash equivalents. Financial assets classified into the loans and receivables classification are remeasured at amortised cost using the effective interest method.
(iii) Financial liabilities
Financial liabilities include trade and other payables and borrowings. All financial liabilities are subsequently measured at amortised cost using effective interest method other than derivative financial liabilities which are classified as fair value through profit loss. Derivative financial liabilities are remeasured at their fair values with the gain or loss recognised in profit or loss.
(iv) Financial guarantee guarantees
The Company has provided certain financial corporate guarantees to certain licensed banks for the guarantee of banking facilities granted to certain subsidiaries. The Company does not charge its subsidiaries any fee for the provision of the corporate financial guarantees. The Company
considers the purpose of the financial corporate guarantees provided are to meet the terms of banking facilities, and do no result in lower interest rates being charged by the licensed banks for the banking facilities granted to its subsidiaries. In view of this, the Company has not recognised any value of the financial corporate guarantee in its books.
In accordance with the transitional provisions of FRS 139, the standard has
been applied prospectively. Any adjustments arising from re-measuring the
financial instruments as at 1 January 2010 are to be recognised as adjustments
of the opening balance of retained profits or other appropriate reserves.
Comparatives are not adjusted.
As FRS 139 is applied prospectively, the adoption does not have any effect on
the profit or loss for the corresponding quarter ended 31 March 200 .
There is no material financial impact on the current interim financial statements
or on the consolidated financial statements of the previous financial year on
adoption of FRS 139.</a:t>
          </a:r>
        </a:p>
      </xdr:txBody>
    </xdr:sp>
    <xdr:clientData/>
  </xdr:twoCellAnchor>
  <xdr:twoCellAnchor>
    <xdr:from>
      <xdr:col>0</xdr:col>
      <xdr:colOff>66675</xdr:colOff>
      <xdr:row>0</xdr:row>
      <xdr:rowOff>0</xdr:rowOff>
    </xdr:from>
    <xdr:to>
      <xdr:col>5</xdr:col>
      <xdr:colOff>57150</xdr:colOff>
      <xdr:row>0</xdr:row>
      <xdr:rowOff>0</xdr:rowOff>
    </xdr:to>
    <xdr:sp>
      <xdr:nvSpPr>
        <xdr:cNvPr id="228" name="Rectangle 5"/>
        <xdr:cNvSpPr>
          <a:spLocks/>
        </xdr:cNvSpPr>
      </xdr:nvSpPr>
      <xdr:spPr>
        <a:xfrm>
          <a:off x="66675" y="0"/>
          <a:ext cx="4772025"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4. Seasonal or Cyclical Factors
4
4
4
4. Seasonal or Cyclical Factors</a:t>
          </a:r>
        </a:p>
      </xdr:txBody>
    </xdr:sp>
    <xdr:clientData/>
  </xdr:twoCellAnchor>
  <xdr:twoCellAnchor>
    <xdr:from>
      <xdr:col>0</xdr:col>
      <xdr:colOff>95250</xdr:colOff>
      <xdr:row>0</xdr:row>
      <xdr:rowOff>0</xdr:rowOff>
    </xdr:from>
    <xdr:to>
      <xdr:col>6</xdr:col>
      <xdr:colOff>361950</xdr:colOff>
      <xdr:row>0</xdr:row>
      <xdr:rowOff>0</xdr:rowOff>
    </xdr:to>
    <xdr:sp>
      <xdr:nvSpPr>
        <xdr:cNvPr id="229" name="Rectangle 6"/>
        <xdr:cNvSpPr>
          <a:spLocks/>
        </xdr:cNvSpPr>
      </xdr:nvSpPr>
      <xdr:spPr>
        <a:xfrm>
          <a:off x="95250" y="0"/>
          <a:ext cx="61150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 Group’s business is not materially affected by seasonal or cyclical factors.</a:t>
          </a:r>
        </a:p>
      </xdr:txBody>
    </xdr:sp>
    <xdr:clientData/>
  </xdr:twoCellAnchor>
  <xdr:twoCellAnchor>
    <xdr:from>
      <xdr:col>0</xdr:col>
      <xdr:colOff>66675</xdr:colOff>
      <xdr:row>0</xdr:row>
      <xdr:rowOff>0</xdr:rowOff>
    </xdr:from>
    <xdr:to>
      <xdr:col>5</xdr:col>
      <xdr:colOff>419100</xdr:colOff>
      <xdr:row>0</xdr:row>
      <xdr:rowOff>0</xdr:rowOff>
    </xdr:to>
    <xdr:sp>
      <xdr:nvSpPr>
        <xdr:cNvPr id="230" name="Rectangle 7"/>
        <xdr:cNvSpPr>
          <a:spLocks/>
        </xdr:cNvSpPr>
      </xdr:nvSpPr>
      <xdr:spPr>
        <a:xfrm>
          <a:off x="66675" y="0"/>
          <a:ext cx="5133975"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5. Nature and Amount of Unusual Items</a:t>
          </a:r>
        </a:p>
      </xdr:txBody>
    </xdr:sp>
    <xdr:clientData/>
  </xdr:twoCellAnchor>
  <xdr:twoCellAnchor>
    <xdr:from>
      <xdr:col>0</xdr:col>
      <xdr:colOff>85725</xdr:colOff>
      <xdr:row>0</xdr:row>
      <xdr:rowOff>0</xdr:rowOff>
    </xdr:from>
    <xdr:to>
      <xdr:col>6</xdr:col>
      <xdr:colOff>85725</xdr:colOff>
      <xdr:row>0</xdr:row>
      <xdr:rowOff>0</xdr:rowOff>
    </xdr:to>
    <xdr:sp>
      <xdr:nvSpPr>
        <xdr:cNvPr id="231" name="Rectangle 8"/>
        <xdr:cNvSpPr>
          <a:spLocks/>
        </xdr:cNvSpPr>
      </xdr:nvSpPr>
      <xdr:spPr>
        <a:xfrm>
          <a:off x="85725" y="0"/>
          <a:ext cx="58483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There were no unusual items in the quarterly financial statements under review.</a:t>
          </a:r>
        </a:p>
      </xdr:txBody>
    </xdr:sp>
    <xdr:clientData/>
  </xdr:twoCellAnchor>
  <xdr:twoCellAnchor>
    <xdr:from>
      <xdr:col>0</xdr:col>
      <xdr:colOff>66675</xdr:colOff>
      <xdr:row>0</xdr:row>
      <xdr:rowOff>0</xdr:rowOff>
    </xdr:from>
    <xdr:to>
      <xdr:col>5</xdr:col>
      <xdr:colOff>171450</xdr:colOff>
      <xdr:row>0</xdr:row>
      <xdr:rowOff>0</xdr:rowOff>
    </xdr:to>
    <xdr:sp>
      <xdr:nvSpPr>
        <xdr:cNvPr id="232" name="Rectangle 9"/>
        <xdr:cNvSpPr>
          <a:spLocks/>
        </xdr:cNvSpPr>
      </xdr:nvSpPr>
      <xdr:spPr>
        <a:xfrm>
          <a:off x="66675" y="0"/>
          <a:ext cx="4886325"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6. Nature and Amount of Changes in Estimates</a:t>
          </a:r>
        </a:p>
      </xdr:txBody>
    </xdr:sp>
    <xdr:clientData/>
  </xdr:twoCellAnchor>
  <xdr:twoCellAnchor>
    <xdr:from>
      <xdr:col>0</xdr:col>
      <xdr:colOff>123825</xdr:colOff>
      <xdr:row>0</xdr:row>
      <xdr:rowOff>0</xdr:rowOff>
    </xdr:from>
    <xdr:to>
      <xdr:col>5</xdr:col>
      <xdr:colOff>542925</xdr:colOff>
      <xdr:row>0</xdr:row>
      <xdr:rowOff>0</xdr:rowOff>
    </xdr:to>
    <xdr:sp>
      <xdr:nvSpPr>
        <xdr:cNvPr id="233" name="Rectangle 10"/>
        <xdr:cNvSpPr>
          <a:spLocks/>
        </xdr:cNvSpPr>
      </xdr:nvSpPr>
      <xdr:spPr>
        <a:xfrm>
          <a:off x="123825" y="0"/>
          <a:ext cx="52006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There were no changes in estimates reported in current financial year.</a:t>
          </a:r>
        </a:p>
      </xdr:txBody>
    </xdr:sp>
    <xdr:clientData/>
  </xdr:twoCellAnchor>
  <xdr:twoCellAnchor>
    <xdr:from>
      <xdr:col>0</xdr:col>
      <xdr:colOff>76200</xdr:colOff>
      <xdr:row>0</xdr:row>
      <xdr:rowOff>0</xdr:rowOff>
    </xdr:from>
    <xdr:to>
      <xdr:col>4</xdr:col>
      <xdr:colOff>57150</xdr:colOff>
      <xdr:row>0</xdr:row>
      <xdr:rowOff>0</xdr:rowOff>
    </xdr:to>
    <xdr:sp>
      <xdr:nvSpPr>
        <xdr:cNvPr id="234" name="Rectangle 11"/>
        <xdr:cNvSpPr>
          <a:spLocks/>
        </xdr:cNvSpPr>
      </xdr:nvSpPr>
      <xdr:spPr>
        <a:xfrm>
          <a:off x="76200" y="0"/>
          <a:ext cx="3790950"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7. Debt and Equity Securities</a:t>
          </a:r>
        </a:p>
      </xdr:txBody>
    </xdr:sp>
    <xdr:clientData/>
  </xdr:twoCellAnchor>
  <xdr:twoCellAnchor>
    <xdr:from>
      <xdr:col>0</xdr:col>
      <xdr:colOff>161925</xdr:colOff>
      <xdr:row>0</xdr:row>
      <xdr:rowOff>0</xdr:rowOff>
    </xdr:from>
    <xdr:to>
      <xdr:col>5</xdr:col>
      <xdr:colOff>38100</xdr:colOff>
      <xdr:row>0</xdr:row>
      <xdr:rowOff>0</xdr:rowOff>
    </xdr:to>
    <xdr:sp>
      <xdr:nvSpPr>
        <xdr:cNvPr id="235" name="Rectangle 12"/>
        <xdr:cNvSpPr>
          <a:spLocks/>
        </xdr:cNvSpPr>
      </xdr:nvSpPr>
      <xdr:spPr>
        <a:xfrm>
          <a:off x="161925" y="0"/>
          <a:ext cx="465772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There were no issuances and repayment of debts and equity securities during the financial period ended 31st March, 2010. </a:t>
          </a:r>
        </a:p>
      </xdr:txBody>
    </xdr:sp>
    <xdr:clientData/>
  </xdr:twoCellAnchor>
  <xdr:twoCellAnchor>
    <xdr:from>
      <xdr:col>0</xdr:col>
      <xdr:colOff>76200</xdr:colOff>
      <xdr:row>0</xdr:row>
      <xdr:rowOff>0</xdr:rowOff>
    </xdr:from>
    <xdr:to>
      <xdr:col>4</xdr:col>
      <xdr:colOff>314325</xdr:colOff>
      <xdr:row>0</xdr:row>
      <xdr:rowOff>0</xdr:rowOff>
    </xdr:to>
    <xdr:sp>
      <xdr:nvSpPr>
        <xdr:cNvPr id="236" name="Rectangle 13"/>
        <xdr:cNvSpPr>
          <a:spLocks/>
        </xdr:cNvSpPr>
      </xdr:nvSpPr>
      <xdr:spPr>
        <a:xfrm>
          <a:off x="76200" y="0"/>
          <a:ext cx="4048125"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8. Dividend Paid</a:t>
          </a:r>
        </a:p>
      </xdr:txBody>
    </xdr:sp>
    <xdr:clientData/>
  </xdr:twoCellAnchor>
  <xdr:twoCellAnchor>
    <xdr:from>
      <xdr:col>0</xdr:col>
      <xdr:colOff>219075</xdr:colOff>
      <xdr:row>0</xdr:row>
      <xdr:rowOff>0</xdr:rowOff>
    </xdr:from>
    <xdr:to>
      <xdr:col>5</xdr:col>
      <xdr:colOff>38100</xdr:colOff>
      <xdr:row>0</xdr:row>
      <xdr:rowOff>0</xdr:rowOff>
    </xdr:to>
    <xdr:sp>
      <xdr:nvSpPr>
        <xdr:cNvPr id="237" name="Rectangle 14"/>
        <xdr:cNvSpPr>
          <a:spLocks/>
        </xdr:cNvSpPr>
      </xdr:nvSpPr>
      <xdr:spPr>
        <a:xfrm>
          <a:off x="219075" y="0"/>
          <a:ext cx="460057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There was no dividend paid during the quarter under review.</a:t>
          </a:r>
        </a:p>
      </xdr:txBody>
    </xdr:sp>
    <xdr:clientData/>
  </xdr:twoCellAnchor>
  <xdr:twoCellAnchor>
    <xdr:from>
      <xdr:col>0</xdr:col>
      <xdr:colOff>95250</xdr:colOff>
      <xdr:row>0</xdr:row>
      <xdr:rowOff>0</xdr:rowOff>
    </xdr:from>
    <xdr:to>
      <xdr:col>4</xdr:col>
      <xdr:colOff>409575</xdr:colOff>
      <xdr:row>0</xdr:row>
      <xdr:rowOff>0</xdr:rowOff>
    </xdr:to>
    <xdr:sp>
      <xdr:nvSpPr>
        <xdr:cNvPr id="238" name="Rectangle 15"/>
        <xdr:cNvSpPr>
          <a:spLocks/>
        </xdr:cNvSpPr>
      </xdr:nvSpPr>
      <xdr:spPr>
        <a:xfrm>
          <a:off x="95250" y="0"/>
          <a:ext cx="4124325"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9. Segmental Reporting</a:t>
          </a:r>
        </a:p>
      </xdr:txBody>
    </xdr:sp>
    <xdr:clientData/>
  </xdr:twoCellAnchor>
  <xdr:twoCellAnchor>
    <xdr:from>
      <xdr:col>0</xdr:col>
      <xdr:colOff>161925</xdr:colOff>
      <xdr:row>0</xdr:row>
      <xdr:rowOff>0</xdr:rowOff>
    </xdr:from>
    <xdr:to>
      <xdr:col>6</xdr:col>
      <xdr:colOff>400050</xdr:colOff>
      <xdr:row>0</xdr:row>
      <xdr:rowOff>0</xdr:rowOff>
    </xdr:to>
    <xdr:sp>
      <xdr:nvSpPr>
        <xdr:cNvPr id="239" name="Rectangle 16"/>
        <xdr:cNvSpPr>
          <a:spLocks/>
        </xdr:cNvSpPr>
      </xdr:nvSpPr>
      <xdr:spPr>
        <a:xfrm>
          <a:off x="161925" y="0"/>
          <a:ext cx="608647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 Group operates principally in the manufacturing and distribution of furniture and related products. Accordingly, information by industry segment on the Group operations is not presented.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Group operates predominantly in Malaysia and accordingly, information by geographical location on the Group operations is also not presented.
</a:t>
          </a:r>
        </a:p>
      </xdr:txBody>
    </xdr:sp>
    <xdr:clientData/>
  </xdr:twoCellAnchor>
  <xdr:twoCellAnchor>
    <xdr:from>
      <xdr:col>0</xdr:col>
      <xdr:colOff>66675</xdr:colOff>
      <xdr:row>0</xdr:row>
      <xdr:rowOff>0</xdr:rowOff>
    </xdr:from>
    <xdr:to>
      <xdr:col>4</xdr:col>
      <xdr:colOff>600075</xdr:colOff>
      <xdr:row>0</xdr:row>
      <xdr:rowOff>0</xdr:rowOff>
    </xdr:to>
    <xdr:sp>
      <xdr:nvSpPr>
        <xdr:cNvPr id="240" name="Rectangle 17"/>
        <xdr:cNvSpPr>
          <a:spLocks/>
        </xdr:cNvSpPr>
      </xdr:nvSpPr>
      <xdr:spPr>
        <a:xfrm>
          <a:off x="66675" y="0"/>
          <a:ext cx="4343400"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10. Valuations of Property, Plant and Equipment</a:t>
          </a:r>
        </a:p>
      </xdr:txBody>
    </xdr:sp>
    <xdr:clientData/>
  </xdr:twoCellAnchor>
  <xdr:twoCellAnchor>
    <xdr:from>
      <xdr:col>0</xdr:col>
      <xdr:colOff>76200</xdr:colOff>
      <xdr:row>0</xdr:row>
      <xdr:rowOff>0</xdr:rowOff>
    </xdr:from>
    <xdr:to>
      <xdr:col>6</xdr:col>
      <xdr:colOff>152400</xdr:colOff>
      <xdr:row>0</xdr:row>
      <xdr:rowOff>0</xdr:rowOff>
    </xdr:to>
    <xdr:sp>
      <xdr:nvSpPr>
        <xdr:cNvPr id="241" name="Rectangle 18"/>
        <xdr:cNvSpPr>
          <a:spLocks/>
        </xdr:cNvSpPr>
      </xdr:nvSpPr>
      <xdr:spPr>
        <a:xfrm>
          <a:off x="76200" y="0"/>
          <a:ext cx="59245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 properties which were revalued have been brought forward from the previous financial statements. There were no valuations of property, plant and equipment for the financial year ended 31st March, 2010.</a:t>
          </a:r>
        </a:p>
      </xdr:txBody>
    </xdr:sp>
    <xdr:clientData/>
  </xdr:twoCellAnchor>
  <xdr:twoCellAnchor>
    <xdr:from>
      <xdr:col>0</xdr:col>
      <xdr:colOff>114300</xdr:colOff>
      <xdr:row>0</xdr:row>
      <xdr:rowOff>0</xdr:rowOff>
    </xdr:from>
    <xdr:to>
      <xdr:col>5</xdr:col>
      <xdr:colOff>276225</xdr:colOff>
      <xdr:row>0</xdr:row>
      <xdr:rowOff>0</xdr:rowOff>
    </xdr:to>
    <xdr:sp>
      <xdr:nvSpPr>
        <xdr:cNvPr id="242" name="Rectangle 19"/>
        <xdr:cNvSpPr>
          <a:spLocks/>
        </xdr:cNvSpPr>
      </xdr:nvSpPr>
      <xdr:spPr>
        <a:xfrm>
          <a:off x="114300" y="0"/>
          <a:ext cx="4943475"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11. Subsequent Events</a:t>
          </a:r>
        </a:p>
      </xdr:txBody>
    </xdr:sp>
    <xdr:clientData/>
  </xdr:twoCellAnchor>
  <xdr:twoCellAnchor>
    <xdr:from>
      <xdr:col>0</xdr:col>
      <xdr:colOff>123825</xdr:colOff>
      <xdr:row>0</xdr:row>
      <xdr:rowOff>0</xdr:rowOff>
    </xdr:from>
    <xdr:to>
      <xdr:col>6</xdr:col>
      <xdr:colOff>66675</xdr:colOff>
      <xdr:row>0</xdr:row>
      <xdr:rowOff>0</xdr:rowOff>
    </xdr:to>
    <xdr:sp>
      <xdr:nvSpPr>
        <xdr:cNvPr id="243" name="Rectangle 20"/>
        <xdr:cNvSpPr>
          <a:spLocks/>
        </xdr:cNvSpPr>
      </xdr:nvSpPr>
      <xdr:spPr>
        <a:xfrm>
          <a:off x="123825" y="0"/>
          <a:ext cx="579120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There were no material events subsequent to 31st March, 2010 at the date of this quarterly report.</a:t>
          </a:r>
        </a:p>
      </xdr:txBody>
    </xdr:sp>
    <xdr:clientData/>
  </xdr:twoCellAnchor>
  <xdr:twoCellAnchor>
    <xdr:from>
      <xdr:col>0</xdr:col>
      <xdr:colOff>95250</xdr:colOff>
      <xdr:row>0</xdr:row>
      <xdr:rowOff>0</xdr:rowOff>
    </xdr:from>
    <xdr:to>
      <xdr:col>5</xdr:col>
      <xdr:colOff>228600</xdr:colOff>
      <xdr:row>0</xdr:row>
      <xdr:rowOff>0</xdr:rowOff>
    </xdr:to>
    <xdr:sp>
      <xdr:nvSpPr>
        <xdr:cNvPr id="244" name="Rectangle 21"/>
        <xdr:cNvSpPr>
          <a:spLocks/>
        </xdr:cNvSpPr>
      </xdr:nvSpPr>
      <xdr:spPr>
        <a:xfrm>
          <a:off x="95250" y="0"/>
          <a:ext cx="4914900"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12. Changes in the Composition of the Group</a:t>
          </a:r>
        </a:p>
      </xdr:txBody>
    </xdr:sp>
    <xdr:clientData/>
  </xdr:twoCellAnchor>
  <xdr:twoCellAnchor>
    <xdr:from>
      <xdr:col>0</xdr:col>
      <xdr:colOff>133350</xdr:colOff>
      <xdr:row>0</xdr:row>
      <xdr:rowOff>0</xdr:rowOff>
    </xdr:from>
    <xdr:to>
      <xdr:col>6</xdr:col>
      <xdr:colOff>95250</xdr:colOff>
      <xdr:row>0</xdr:row>
      <xdr:rowOff>0</xdr:rowOff>
    </xdr:to>
    <xdr:sp>
      <xdr:nvSpPr>
        <xdr:cNvPr id="245" name="Rectangle 22"/>
        <xdr:cNvSpPr>
          <a:spLocks/>
        </xdr:cNvSpPr>
      </xdr:nvSpPr>
      <xdr:spPr>
        <a:xfrm>
          <a:off x="133350" y="0"/>
          <a:ext cx="58102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There were no changes in the composition of the Group during the current financial period ended 31st March, 2010.</a:t>
          </a:r>
        </a:p>
      </xdr:txBody>
    </xdr:sp>
    <xdr:clientData/>
  </xdr:twoCellAnchor>
  <xdr:twoCellAnchor>
    <xdr:from>
      <xdr:col>0</xdr:col>
      <xdr:colOff>123825</xdr:colOff>
      <xdr:row>0</xdr:row>
      <xdr:rowOff>0</xdr:rowOff>
    </xdr:from>
    <xdr:to>
      <xdr:col>5</xdr:col>
      <xdr:colOff>276225</xdr:colOff>
      <xdr:row>0</xdr:row>
      <xdr:rowOff>0</xdr:rowOff>
    </xdr:to>
    <xdr:sp>
      <xdr:nvSpPr>
        <xdr:cNvPr id="246" name="Rectangle 23"/>
        <xdr:cNvSpPr>
          <a:spLocks/>
        </xdr:cNvSpPr>
      </xdr:nvSpPr>
      <xdr:spPr>
        <a:xfrm>
          <a:off x="123825" y="0"/>
          <a:ext cx="4933950"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13. Contingent Liabilities or Contingent Assets</a:t>
          </a:r>
        </a:p>
      </xdr:txBody>
    </xdr:sp>
    <xdr:clientData/>
  </xdr:twoCellAnchor>
  <xdr:twoCellAnchor>
    <xdr:from>
      <xdr:col>0</xdr:col>
      <xdr:colOff>161925</xdr:colOff>
      <xdr:row>0</xdr:row>
      <xdr:rowOff>0</xdr:rowOff>
    </xdr:from>
    <xdr:to>
      <xdr:col>6</xdr:col>
      <xdr:colOff>104775</xdr:colOff>
      <xdr:row>0</xdr:row>
      <xdr:rowOff>0</xdr:rowOff>
    </xdr:to>
    <xdr:sp>
      <xdr:nvSpPr>
        <xdr:cNvPr id="247" name="Rectangle 24"/>
        <xdr:cNvSpPr>
          <a:spLocks/>
        </xdr:cNvSpPr>
      </xdr:nvSpPr>
      <xdr:spPr>
        <a:xfrm>
          <a:off x="161925" y="0"/>
          <a:ext cx="579120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Further to the announcements made on 7 April 2009 and 8 April 2009, the Board of Directors of Len Cheong Holding Berhad ("the Company") wishes to announce that its wholly owned subsidiary, Len Cheong Furniture Sdn. Bhd. ("LCF") has on 12 February 2010 received two letters both dated 10 February 2010 from the solicitors, Messrs. Chee Siah Le Kee &amp; Partners informing that the Labour Court has on 8 February 2010 made a decision against LCF and had awarded RM588,964.98 as compensation to Amirtham A/P Kollanda Veloo and 52 others ("AKV and 52 others") (under Negeri Sembilan Labour Court Case No. KBR1050120090139) and RM26,416.19 as compensation to Mak Fook Man and Kok Yit Long ("MFM and KYL") (under Negeri Sembilan Labour Court Case No. KBR1050120090140) to be paid within 14 days from the date of award with 8% per annum as penalty for late payment commencing from the 31st day of award. 
LCF shall through its solicitors, Messrs. Chee Siah Le Kee &amp; Partners, appeal to the High Court against the decision of the Labour Officer as the Board of Directors of LCF are of the view that the transfer of AKV and 52 others, though from Nilai to Melaka but with accomodation and subsidy of petrol for travelling provided, is within the power of LCF as the employer under the Employment Act 1955 and that MFM and KYL, being a manager and a supervisor, are not entitled to claim in the Labour Court.
The decisions of the Labour Court pending the appeal from LCF to the High Court have:
(a) no financial impact to LCF and to the Len Cheong Group because:
         (i) after seeking for legal opinion, the Directors are of the view that the compensations as awarded 
             are baseless;
        (ii) LCF foresees no financial difficulty in paying the compensations as awarded by the Labour Court 
             in the event that LCF were to lose the appeal in the High Court and/or Courts with higher  
             authority; and
(b) no operational impact to LCF and to the Len Cheong Group because the operations at the relocated factory are not affected by the non-turning up for duty of the former employees and the vacancies thereof have been filled up.
There were no contingent assets of a material nature since the last audited financial statements for the year ended 31st March, 2010. </a:t>
          </a:r>
        </a:p>
      </xdr:txBody>
    </xdr:sp>
    <xdr:clientData/>
  </xdr:twoCellAnchor>
  <xdr:twoCellAnchor>
    <xdr:from>
      <xdr:col>0</xdr:col>
      <xdr:colOff>152400</xdr:colOff>
      <xdr:row>0</xdr:row>
      <xdr:rowOff>0</xdr:rowOff>
    </xdr:from>
    <xdr:to>
      <xdr:col>3</xdr:col>
      <xdr:colOff>0</xdr:colOff>
      <xdr:row>0</xdr:row>
      <xdr:rowOff>0</xdr:rowOff>
    </xdr:to>
    <xdr:sp>
      <xdr:nvSpPr>
        <xdr:cNvPr id="248" name="Rectangle 25"/>
        <xdr:cNvSpPr>
          <a:spLocks/>
        </xdr:cNvSpPr>
      </xdr:nvSpPr>
      <xdr:spPr>
        <a:xfrm>
          <a:off x="152400" y="0"/>
          <a:ext cx="2686050"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14. Review of Performance</a:t>
          </a:r>
        </a:p>
      </xdr:txBody>
    </xdr:sp>
    <xdr:clientData/>
  </xdr:twoCellAnchor>
  <xdr:twoCellAnchor>
    <xdr:from>
      <xdr:col>0</xdr:col>
      <xdr:colOff>114300</xdr:colOff>
      <xdr:row>0</xdr:row>
      <xdr:rowOff>0</xdr:rowOff>
    </xdr:from>
    <xdr:to>
      <xdr:col>6</xdr:col>
      <xdr:colOff>9525</xdr:colOff>
      <xdr:row>0</xdr:row>
      <xdr:rowOff>0</xdr:rowOff>
    </xdr:to>
    <xdr:sp>
      <xdr:nvSpPr>
        <xdr:cNvPr id="249" name="Rectangle 26"/>
        <xdr:cNvSpPr>
          <a:spLocks/>
        </xdr:cNvSpPr>
      </xdr:nvSpPr>
      <xdr:spPr>
        <a:xfrm>
          <a:off x="114300" y="0"/>
          <a:ext cx="574357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 Group registered a profit before tax </a:t>
          </a:r>
          <a:r>
            <a:rPr lang="en-US" cap="none" sz="1000" b="0" i="0" u="none" baseline="0">
              <a:solidFill>
                <a:srgbClr val="000000"/>
              </a:solidFill>
            </a:rPr>
            <a:t>of RM0.041 million </a:t>
          </a:r>
          <a:r>
            <a:rPr lang="en-US" cap="none" sz="1000" b="0" i="0" u="none" baseline="0">
              <a:solidFill>
                <a:srgbClr val="000000"/>
              </a:solidFill>
              <a:latin typeface="Arial"/>
              <a:ea typeface="Arial"/>
              <a:cs typeface="Arial"/>
            </a:rPr>
            <a:t>and revenue of RM5.656 million respectively for the current quarter as compared to a profit before tax of RM0.099 million and RM5.262 million in the preceding year corresponding period.
The increased in turover was mainly due the recovery of the global economy, which the decrease in profit for the period was mainly due to increase in operating expenses. </a:t>
          </a:r>
        </a:p>
      </xdr:txBody>
    </xdr:sp>
    <xdr:clientData/>
  </xdr:twoCellAnchor>
  <xdr:twoCellAnchor>
    <xdr:from>
      <xdr:col>0</xdr:col>
      <xdr:colOff>114300</xdr:colOff>
      <xdr:row>0</xdr:row>
      <xdr:rowOff>0</xdr:rowOff>
    </xdr:from>
    <xdr:to>
      <xdr:col>4</xdr:col>
      <xdr:colOff>533400</xdr:colOff>
      <xdr:row>0</xdr:row>
      <xdr:rowOff>0</xdr:rowOff>
    </xdr:to>
    <xdr:sp>
      <xdr:nvSpPr>
        <xdr:cNvPr id="250" name="Rectangle 27"/>
        <xdr:cNvSpPr>
          <a:spLocks/>
        </xdr:cNvSpPr>
      </xdr:nvSpPr>
      <xdr:spPr>
        <a:xfrm>
          <a:off x="114300" y="0"/>
          <a:ext cx="4229100"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15. Comparison with Immediate Preceding Quarter's Results</a:t>
          </a:r>
        </a:p>
      </xdr:txBody>
    </xdr:sp>
    <xdr:clientData/>
  </xdr:twoCellAnchor>
  <xdr:twoCellAnchor>
    <xdr:from>
      <xdr:col>0</xdr:col>
      <xdr:colOff>114300</xdr:colOff>
      <xdr:row>0</xdr:row>
      <xdr:rowOff>0</xdr:rowOff>
    </xdr:from>
    <xdr:to>
      <xdr:col>5</xdr:col>
      <xdr:colOff>561975</xdr:colOff>
      <xdr:row>0</xdr:row>
      <xdr:rowOff>0</xdr:rowOff>
    </xdr:to>
    <xdr:sp>
      <xdr:nvSpPr>
        <xdr:cNvPr id="251" name="Rectangle 28"/>
        <xdr:cNvSpPr>
          <a:spLocks/>
        </xdr:cNvSpPr>
      </xdr:nvSpPr>
      <xdr:spPr>
        <a:xfrm>
          <a:off x="114300" y="0"/>
          <a:ext cx="522922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latin typeface="Arial"/>
              <a:ea typeface="Arial"/>
              <a:cs typeface="Arial"/>
            </a:rPr>
            <a:t>The result for the current quarter under review showed a decrease in revenue from RM 6.260 million for the immediate preceding quarter as compared to RM 5.656 million. 
The decreased in turover was due to the currency rate drop.</a:t>
          </a:r>
        </a:p>
      </xdr:txBody>
    </xdr:sp>
    <xdr:clientData/>
  </xdr:twoCellAnchor>
  <xdr:twoCellAnchor>
    <xdr:from>
      <xdr:col>0</xdr:col>
      <xdr:colOff>152400</xdr:colOff>
      <xdr:row>0</xdr:row>
      <xdr:rowOff>0</xdr:rowOff>
    </xdr:from>
    <xdr:to>
      <xdr:col>3</xdr:col>
      <xdr:colOff>0</xdr:colOff>
      <xdr:row>0</xdr:row>
      <xdr:rowOff>0</xdr:rowOff>
    </xdr:to>
    <xdr:sp>
      <xdr:nvSpPr>
        <xdr:cNvPr id="252" name="Rectangle 29"/>
        <xdr:cNvSpPr>
          <a:spLocks/>
        </xdr:cNvSpPr>
      </xdr:nvSpPr>
      <xdr:spPr>
        <a:xfrm>
          <a:off x="152400" y="0"/>
          <a:ext cx="2686050"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16. Current Year Prospects</a:t>
          </a:r>
        </a:p>
      </xdr:txBody>
    </xdr:sp>
    <xdr:clientData/>
  </xdr:twoCellAnchor>
  <xdr:twoCellAnchor>
    <xdr:from>
      <xdr:col>0</xdr:col>
      <xdr:colOff>161925</xdr:colOff>
      <xdr:row>0</xdr:row>
      <xdr:rowOff>0</xdr:rowOff>
    </xdr:from>
    <xdr:to>
      <xdr:col>5</xdr:col>
      <xdr:colOff>571500</xdr:colOff>
      <xdr:row>0</xdr:row>
      <xdr:rowOff>0</xdr:rowOff>
    </xdr:to>
    <xdr:sp>
      <xdr:nvSpPr>
        <xdr:cNvPr id="253" name="Rectangle 30"/>
        <xdr:cNvSpPr>
          <a:spLocks/>
        </xdr:cNvSpPr>
      </xdr:nvSpPr>
      <xdr:spPr>
        <a:xfrm>
          <a:off x="161925" y="0"/>
          <a:ext cx="519112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 Group continues to operate in a challenging environment due to uncertainty in the global economy.</a:t>
          </a:r>
        </a:p>
      </xdr:txBody>
    </xdr:sp>
    <xdr:clientData/>
  </xdr:twoCellAnchor>
  <xdr:twoCellAnchor>
    <xdr:from>
      <xdr:col>0</xdr:col>
      <xdr:colOff>152400</xdr:colOff>
      <xdr:row>0</xdr:row>
      <xdr:rowOff>0</xdr:rowOff>
    </xdr:from>
    <xdr:to>
      <xdr:col>3</xdr:col>
      <xdr:colOff>542925</xdr:colOff>
      <xdr:row>0</xdr:row>
      <xdr:rowOff>0</xdr:rowOff>
    </xdr:to>
    <xdr:sp>
      <xdr:nvSpPr>
        <xdr:cNvPr id="254" name="Rectangle 31"/>
        <xdr:cNvSpPr>
          <a:spLocks/>
        </xdr:cNvSpPr>
      </xdr:nvSpPr>
      <xdr:spPr>
        <a:xfrm>
          <a:off x="152400" y="0"/>
          <a:ext cx="3228975"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17. Profit Forecast</a:t>
          </a:r>
        </a:p>
      </xdr:txBody>
    </xdr:sp>
    <xdr:clientData/>
  </xdr:twoCellAnchor>
  <xdr:twoCellAnchor>
    <xdr:from>
      <xdr:col>0</xdr:col>
      <xdr:colOff>171450</xdr:colOff>
      <xdr:row>0</xdr:row>
      <xdr:rowOff>0</xdr:rowOff>
    </xdr:from>
    <xdr:to>
      <xdr:col>5</xdr:col>
      <xdr:colOff>400050</xdr:colOff>
      <xdr:row>0</xdr:row>
      <xdr:rowOff>0</xdr:rowOff>
    </xdr:to>
    <xdr:sp>
      <xdr:nvSpPr>
        <xdr:cNvPr id="255" name="Rectangle 32"/>
        <xdr:cNvSpPr>
          <a:spLocks/>
        </xdr:cNvSpPr>
      </xdr:nvSpPr>
      <xdr:spPr>
        <a:xfrm>
          <a:off x="171450" y="0"/>
          <a:ext cx="50101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There was no profit forecast issued for the quarterly financial statement under review.</a:t>
          </a:r>
        </a:p>
      </xdr:txBody>
    </xdr:sp>
    <xdr:clientData/>
  </xdr:twoCellAnchor>
  <xdr:twoCellAnchor>
    <xdr:from>
      <xdr:col>0</xdr:col>
      <xdr:colOff>190500</xdr:colOff>
      <xdr:row>0</xdr:row>
      <xdr:rowOff>0</xdr:rowOff>
    </xdr:from>
    <xdr:to>
      <xdr:col>2</xdr:col>
      <xdr:colOff>85725</xdr:colOff>
      <xdr:row>0</xdr:row>
      <xdr:rowOff>0</xdr:rowOff>
    </xdr:to>
    <xdr:sp>
      <xdr:nvSpPr>
        <xdr:cNvPr id="256" name="Rectangle 33"/>
        <xdr:cNvSpPr>
          <a:spLocks/>
        </xdr:cNvSpPr>
      </xdr:nvSpPr>
      <xdr:spPr>
        <a:xfrm>
          <a:off x="190500" y="0"/>
          <a:ext cx="1752600"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18. Taxation</a:t>
          </a:r>
        </a:p>
      </xdr:txBody>
    </xdr:sp>
    <xdr:clientData/>
  </xdr:twoCellAnchor>
  <xdr:twoCellAnchor>
    <xdr:from>
      <xdr:col>0</xdr:col>
      <xdr:colOff>161925</xdr:colOff>
      <xdr:row>0</xdr:row>
      <xdr:rowOff>0</xdr:rowOff>
    </xdr:from>
    <xdr:to>
      <xdr:col>6</xdr:col>
      <xdr:colOff>266700</xdr:colOff>
      <xdr:row>0</xdr:row>
      <xdr:rowOff>0</xdr:rowOff>
    </xdr:to>
    <xdr:sp>
      <xdr:nvSpPr>
        <xdr:cNvPr id="257" name="Rectangle 34"/>
        <xdr:cNvSpPr>
          <a:spLocks/>
        </xdr:cNvSpPr>
      </xdr:nvSpPr>
      <xdr:spPr>
        <a:xfrm>
          <a:off x="161925" y="0"/>
          <a:ext cx="595312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There was no income tax estimated for the period under review.</a:t>
          </a:r>
        </a:p>
      </xdr:txBody>
    </xdr:sp>
    <xdr:clientData/>
  </xdr:twoCellAnchor>
  <xdr:twoCellAnchor>
    <xdr:from>
      <xdr:col>0</xdr:col>
      <xdr:colOff>171450</xdr:colOff>
      <xdr:row>0</xdr:row>
      <xdr:rowOff>0</xdr:rowOff>
    </xdr:from>
    <xdr:to>
      <xdr:col>5</xdr:col>
      <xdr:colOff>161925</xdr:colOff>
      <xdr:row>0</xdr:row>
      <xdr:rowOff>0</xdr:rowOff>
    </xdr:to>
    <xdr:sp>
      <xdr:nvSpPr>
        <xdr:cNvPr id="258" name="Rectangle 35"/>
        <xdr:cNvSpPr>
          <a:spLocks/>
        </xdr:cNvSpPr>
      </xdr:nvSpPr>
      <xdr:spPr>
        <a:xfrm>
          <a:off x="171450" y="0"/>
          <a:ext cx="4772025"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19. Sale of Investments and/or Properties</a:t>
          </a:r>
        </a:p>
      </xdr:txBody>
    </xdr:sp>
    <xdr:clientData/>
  </xdr:twoCellAnchor>
  <xdr:twoCellAnchor>
    <xdr:from>
      <xdr:col>0</xdr:col>
      <xdr:colOff>219075</xdr:colOff>
      <xdr:row>0</xdr:row>
      <xdr:rowOff>0</xdr:rowOff>
    </xdr:from>
    <xdr:to>
      <xdr:col>5</xdr:col>
      <xdr:colOff>114300</xdr:colOff>
      <xdr:row>0</xdr:row>
      <xdr:rowOff>0</xdr:rowOff>
    </xdr:to>
    <xdr:sp>
      <xdr:nvSpPr>
        <xdr:cNvPr id="259" name="Rectangle 36"/>
        <xdr:cNvSpPr>
          <a:spLocks/>
        </xdr:cNvSpPr>
      </xdr:nvSpPr>
      <xdr:spPr>
        <a:xfrm>
          <a:off x="219075" y="0"/>
          <a:ext cx="467677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There were no sale of investments and/or properties for the current financial period ended 31st March, 2010.
</a:t>
          </a:r>
        </a:p>
      </xdr:txBody>
    </xdr:sp>
    <xdr:clientData/>
  </xdr:twoCellAnchor>
  <xdr:twoCellAnchor>
    <xdr:from>
      <xdr:col>0</xdr:col>
      <xdr:colOff>171450</xdr:colOff>
      <xdr:row>0</xdr:row>
      <xdr:rowOff>0</xdr:rowOff>
    </xdr:from>
    <xdr:to>
      <xdr:col>5</xdr:col>
      <xdr:colOff>285750</xdr:colOff>
      <xdr:row>0</xdr:row>
      <xdr:rowOff>0</xdr:rowOff>
    </xdr:to>
    <xdr:sp>
      <xdr:nvSpPr>
        <xdr:cNvPr id="260" name="Rectangle 37"/>
        <xdr:cNvSpPr>
          <a:spLocks/>
        </xdr:cNvSpPr>
      </xdr:nvSpPr>
      <xdr:spPr>
        <a:xfrm>
          <a:off x="171450" y="0"/>
          <a:ext cx="4895850"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20. Quoted Securities</a:t>
          </a:r>
        </a:p>
      </xdr:txBody>
    </xdr:sp>
    <xdr:clientData/>
  </xdr:twoCellAnchor>
  <xdr:twoCellAnchor>
    <xdr:from>
      <xdr:col>0</xdr:col>
      <xdr:colOff>190500</xdr:colOff>
      <xdr:row>0</xdr:row>
      <xdr:rowOff>0</xdr:rowOff>
    </xdr:from>
    <xdr:to>
      <xdr:col>6</xdr:col>
      <xdr:colOff>304800</xdr:colOff>
      <xdr:row>0</xdr:row>
      <xdr:rowOff>0</xdr:rowOff>
    </xdr:to>
    <xdr:sp>
      <xdr:nvSpPr>
        <xdr:cNvPr id="261" name="Rectangle 38"/>
        <xdr:cNvSpPr>
          <a:spLocks/>
        </xdr:cNvSpPr>
      </xdr:nvSpPr>
      <xdr:spPr>
        <a:xfrm>
          <a:off x="190500" y="0"/>
          <a:ext cx="59626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There was no purchase or disposal of quoted securities for the current financial period ended 31st March, 2010.</a:t>
          </a:r>
        </a:p>
      </xdr:txBody>
    </xdr:sp>
    <xdr:clientData/>
  </xdr:twoCellAnchor>
  <xdr:twoCellAnchor>
    <xdr:from>
      <xdr:col>0</xdr:col>
      <xdr:colOff>190500</xdr:colOff>
      <xdr:row>0</xdr:row>
      <xdr:rowOff>0</xdr:rowOff>
    </xdr:from>
    <xdr:to>
      <xdr:col>6</xdr:col>
      <xdr:colOff>85725</xdr:colOff>
      <xdr:row>0</xdr:row>
      <xdr:rowOff>0</xdr:rowOff>
    </xdr:to>
    <xdr:sp>
      <xdr:nvSpPr>
        <xdr:cNvPr id="262" name="Rectangle 39"/>
        <xdr:cNvSpPr>
          <a:spLocks/>
        </xdr:cNvSpPr>
      </xdr:nvSpPr>
      <xdr:spPr>
        <a:xfrm>
          <a:off x="190500" y="0"/>
          <a:ext cx="5743575"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21. Status of Corporate Proposals</a:t>
          </a:r>
        </a:p>
      </xdr:txBody>
    </xdr:sp>
    <xdr:clientData/>
  </xdr:twoCellAnchor>
  <xdr:twoCellAnchor>
    <xdr:from>
      <xdr:col>0</xdr:col>
      <xdr:colOff>180975</xdr:colOff>
      <xdr:row>0</xdr:row>
      <xdr:rowOff>0</xdr:rowOff>
    </xdr:from>
    <xdr:to>
      <xdr:col>6</xdr:col>
      <xdr:colOff>114300</xdr:colOff>
      <xdr:row>0</xdr:row>
      <xdr:rowOff>0</xdr:rowOff>
    </xdr:to>
    <xdr:sp>
      <xdr:nvSpPr>
        <xdr:cNvPr id="263" name="Rectangle 40"/>
        <xdr:cNvSpPr>
          <a:spLocks/>
        </xdr:cNvSpPr>
      </xdr:nvSpPr>
      <xdr:spPr>
        <a:xfrm>
          <a:off x="180975" y="0"/>
          <a:ext cx="578167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There was no corporate proposals for the current financial period ended 31st March, 2010.</a:t>
          </a:r>
        </a:p>
      </xdr:txBody>
    </xdr:sp>
    <xdr:clientData/>
  </xdr:twoCellAnchor>
  <xdr:twoCellAnchor>
    <xdr:from>
      <xdr:col>0</xdr:col>
      <xdr:colOff>180975</xdr:colOff>
      <xdr:row>0</xdr:row>
      <xdr:rowOff>0</xdr:rowOff>
    </xdr:from>
    <xdr:to>
      <xdr:col>6</xdr:col>
      <xdr:colOff>47625</xdr:colOff>
      <xdr:row>0</xdr:row>
      <xdr:rowOff>0</xdr:rowOff>
    </xdr:to>
    <xdr:sp>
      <xdr:nvSpPr>
        <xdr:cNvPr id="264" name="Rectangle 41"/>
        <xdr:cNvSpPr>
          <a:spLocks/>
        </xdr:cNvSpPr>
      </xdr:nvSpPr>
      <xdr:spPr>
        <a:xfrm>
          <a:off x="180975" y="0"/>
          <a:ext cx="5715000"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22. Group Borrowings</a:t>
          </a:r>
        </a:p>
      </xdr:txBody>
    </xdr:sp>
    <xdr:clientData/>
  </xdr:twoCellAnchor>
  <xdr:twoCellAnchor>
    <xdr:from>
      <xdr:col>0</xdr:col>
      <xdr:colOff>161925</xdr:colOff>
      <xdr:row>0</xdr:row>
      <xdr:rowOff>0</xdr:rowOff>
    </xdr:from>
    <xdr:to>
      <xdr:col>6</xdr:col>
      <xdr:colOff>333375</xdr:colOff>
      <xdr:row>0</xdr:row>
      <xdr:rowOff>0</xdr:rowOff>
    </xdr:to>
    <xdr:sp>
      <xdr:nvSpPr>
        <xdr:cNvPr id="265" name="Rectangle 42"/>
        <xdr:cNvSpPr>
          <a:spLocks/>
        </xdr:cNvSpPr>
      </xdr:nvSpPr>
      <xdr:spPr>
        <a:xfrm>
          <a:off x="161925" y="0"/>
          <a:ext cx="6019800"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23. Off Balance Sheet Financial Instruments</a:t>
          </a:r>
        </a:p>
      </xdr:txBody>
    </xdr:sp>
    <xdr:clientData/>
  </xdr:twoCellAnchor>
  <xdr:twoCellAnchor>
    <xdr:from>
      <xdr:col>0</xdr:col>
      <xdr:colOff>228600</xdr:colOff>
      <xdr:row>0</xdr:row>
      <xdr:rowOff>0</xdr:rowOff>
    </xdr:from>
    <xdr:to>
      <xdr:col>6</xdr:col>
      <xdr:colOff>180975</xdr:colOff>
      <xdr:row>0</xdr:row>
      <xdr:rowOff>0</xdr:rowOff>
    </xdr:to>
    <xdr:sp>
      <xdr:nvSpPr>
        <xdr:cNvPr id="266" name="Rectangle 43"/>
        <xdr:cNvSpPr>
          <a:spLocks/>
        </xdr:cNvSpPr>
      </xdr:nvSpPr>
      <xdr:spPr>
        <a:xfrm>
          <a:off x="228600" y="0"/>
          <a:ext cx="580072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There were no financial instruments with off balance sheet risk at the date of this quarterly report.</a:t>
          </a:r>
        </a:p>
      </xdr:txBody>
    </xdr:sp>
    <xdr:clientData/>
  </xdr:twoCellAnchor>
  <xdr:twoCellAnchor>
    <xdr:from>
      <xdr:col>0</xdr:col>
      <xdr:colOff>180975</xdr:colOff>
      <xdr:row>0</xdr:row>
      <xdr:rowOff>0</xdr:rowOff>
    </xdr:from>
    <xdr:to>
      <xdr:col>5</xdr:col>
      <xdr:colOff>533400</xdr:colOff>
      <xdr:row>0</xdr:row>
      <xdr:rowOff>0</xdr:rowOff>
    </xdr:to>
    <xdr:sp>
      <xdr:nvSpPr>
        <xdr:cNvPr id="267" name="Rectangle 44"/>
        <xdr:cNvSpPr>
          <a:spLocks/>
        </xdr:cNvSpPr>
      </xdr:nvSpPr>
      <xdr:spPr>
        <a:xfrm>
          <a:off x="180975" y="0"/>
          <a:ext cx="5133975"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24. Material Litigation</a:t>
          </a:r>
        </a:p>
      </xdr:txBody>
    </xdr:sp>
    <xdr:clientData/>
  </xdr:twoCellAnchor>
  <xdr:twoCellAnchor>
    <xdr:from>
      <xdr:col>0</xdr:col>
      <xdr:colOff>276225</xdr:colOff>
      <xdr:row>0</xdr:row>
      <xdr:rowOff>0</xdr:rowOff>
    </xdr:from>
    <xdr:to>
      <xdr:col>5</xdr:col>
      <xdr:colOff>504825</xdr:colOff>
      <xdr:row>0</xdr:row>
      <xdr:rowOff>0</xdr:rowOff>
    </xdr:to>
    <xdr:sp>
      <xdr:nvSpPr>
        <xdr:cNvPr id="268" name="Rectangle 45"/>
        <xdr:cNvSpPr>
          <a:spLocks/>
        </xdr:cNvSpPr>
      </xdr:nvSpPr>
      <xdr:spPr>
        <a:xfrm>
          <a:off x="276225" y="0"/>
          <a:ext cx="50101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Same as disclosed in Note 12, There were no material litigation at the date of this quarterly report.</a:t>
          </a:r>
        </a:p>
      </xdr:txBody>
    </xdr:sp>
    <xdr:clientData/>
  </xdr:twoCellAnchor>
  <xdr:twoCellAnchor>
    <xdr:from>
      <xdr:col>0</xdr:col>
      <xdr:colOff>152400</xdr:colOff>
      <xdr:row>0</xdr:row>
      <xdr:rowOff>0</xdr:rowOff>
    </xdr:from>
    <xdr:to>
      <xdr:col>4</xdr:col>
      <xdr:colOff>657225</xdr:colOff>
      <xdr:row>0</xdr:row>
      <xdr:rowOff>0</xdr:rowOff>
    </xdr:to>
    <xdr:sp>
      <xdr:nvSpPr>
        <xdr:cNvPr id="269" name="Rectangle 46"/>
        <xdr:cNvSpPr>
          <a:spLocks/>
        </xdr:cNvSpPr>
      </xdr:nvSpPr>
      <xdr:spPr>
        <a:xfrm>
          <a:off x="152400" y="0"/>
          <a:ext cx="4314825"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25. Dividend Proposed</a:t>
          </a:r>
        </a:p>
      </xdr:txBody>
    </xdr:sp>
    <xdr:clientData/>
  </xdr:twoCellAnchor>
  <xdr:twoCellAnchor>
    <xdr:from>
      <xdr:col>0</xdr:col>
      <xdr:colOff>276225</xdr:colOff>
      <xdr:row>0</xdr:row>
      <xdr:rowOff>0</xdr:rowOff>
    </xdr:from>
    <xdr:to>
      <xdr:col>5</xdr:col>
      <xdr:colOff>180975</xdr:colOff>
      <xdr:row>0</xdr:row>
      <xdr:rowOff>0</xdr:rowOff>
    </xdr:to>
    <xdr:sp>
      <xdr:nvSpPr>
        <xdr:cNvPr id="270" name="Rectangle 47"/>
        <xdr:cNvSpPr>
          <a:spLocks/>
        </xdr:cNvSpPr>
      </xdr:nvSpPr>
      <xdr:spPr>
        <a:xfrm>
          <a:off x="276225" y="0"/>
          <a:ext cx="468630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No dividend is proposed for the quarter.</a:t>
          </a:r>
        </a:p>
      </xdr:txBody>
    </xdr:sp>
    <xdr:clientData/>
  </xdr:twoCellAnchor>
  <xdr:twoCellAnchor>
    <xdr:from>
      <xdr:col>0</xdr:col>
      <xdr:colOff>190500</xdr:colOff>
      <xdr:row>0</xdr:row>
      <xdr:rowOff>0</xdr:rowOff>
    </xdr:from>
    <xdr:to>
      <xdr:col>4</xdr:col>
      <xdr:colOff>238125</xdr:colOff>
      <xdr:row>0</xdr:row>
      <xdr:rowOff>0</xdr:rowOff>
    </xdr:to>
    <xdr:sp>
      <xdr:nvSpPr>
        <xdr:cNvPr id="271" name="Rectangle 48"/>
        <xdr:cNvSpPr>
          <a:spLocks/>
        </xdr:cNvSpPr>
      </xdr:nvSpPr>
      <xdr:spPr>
        <a:xfrm>
          <a:off x="190500" y="0"/>
          <a:ext cx="3857625"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26. Earnings per share</a:t>
          </a:r>
        </a:p>
      </xdr:txBody>
    </xdr:sp>
    <xdr:clientData/>
  </xdr:twoCellAnchor>
  <xdr:twoCellAnchor>
    <xdr:from>
      <xdr:col>0</xdr:col>
      <xdr:colOff>257175</xdr:colOff>
      <xdr:row>0</xdr:row>
      <xdr:rowOff>0</xdr:rowOff>
    </xdr:from>
    <xdr:to>
      <xdr:col>5</xdr:col>
      <xdr:colOff>504825</xdr:colOff>
      <xdr:row>0</xdr:row>
      <xdr:rowOff>0</xdr:rowOff>
    </xdr:to>
    <xdr:sp>
      <xdr:nvSpPr>
        <xdr:cNvPr id="272" name="Rectangle 49"/>
        <xdr:cNvSpPr>
          <a:spLocks/>
        </xdr:cNvSpPr>
      </xdr:nvSpPr>
      <xdr:spPr>
        <a:xfrm>
          <a:off x="257175" y="0"/>
          <a:ext cx="502920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Earnings per share is calculated by dividing the Company’s result after taxation for the period by 60,000,000 ordinary shares in issue during the same period.
</a:t>
          </a:r>
          <a:r>
            <a:rPr lang="en-US" cap="none" sz="1000" b="0" i="0" u="none" baseline="0">
              <a:solidFill>
                <a:srgbClr val="000000"/>
              </a:solidFill>
              <a:latin typeface="Arial"/>
              <a:ea typeface="Arial"/>
              <a:cs typeface="Arial"/>
            </a:rPr>
            <a:t>
</a:t>
          </a:r>
        </a:p>
      </xdr:txBody>
    </xdr:sp>
    <xdr:clientData/>
  </xdr:twoCellAnchor>
  <xdr:twoCellAnchor>
    <xdr:from>
      <xdr:col>0</xdr:col>
      <xdr:colOff>304800</xdr:colOff>
      <xdr:row>0</xdr:row>
      <xdr:rowOff>0</xdr:rowOff>
    </xdr:from>
    <xdr:to>
      <xdr:col>4</xdr:col>
      <xdr:colOff>0</xdr:colOff>
      <xdr:row>0</xdr:row>
      <xdr:rowOff>0</xdr:rowOff>
    </xdr:to>
    <xdr:sp>
      <xdr:nvSpPr>
        <xdr:cNvPr id="273" name="Rectangle 50"/>
        <xdr:cNvSpPr>
          <a:spLocks/>
        </xdr:cNvSpPr>
      </xdr:nvSpPr>
      <xdr:spPr>
        <a:xfrm>
          <a:off x="304800" y="0"/>
          <a:ext cx="350520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BY ORDER OF THE BOARD</a:t>
          </a:r>
        </a:p>
      </xdr:txBody>
    </xdr:sp>
    <xdr:clientData/>
  </xdr:twoCellAnchor>
  <xdr:twoCellAnchor>
    <xdr:from>
      <xdr:col>0</xdr:col>
      <xdr:colOff>295275</xdr:colOff>
      <xdr:row>0</xdr:row>
      <xdr:rowOff>0</xdr:rowOff>
    </xdr:from>
    <xdr:to>
      <xdr:col>3</xdr:col>
      <xdr:colOff>590550</xdr:colOff>
      <xdr:row>0</xdr:row>
      <xdr:rowOff>0</xdr:rowOff>
    </xdr:to>
    <xdr:sp>
      <xdr:nvSpPr>
        <xdr:cNvPr id="274" name="Rectangle 51"/>
        <xdr:cNvSpPr>
          <a:spLocks/>
        </xdr:cNvSpPr>
      </xdr:nvSpPr>
      <xdr:spPr>
        <a:xfrm>
          <a:off x="295275" y="0"/>
          <a:ext cx="313372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(MANAGING DIRECTOR)</a:t>
          </a:r>
        </a:p>
      </xdr:txBody>
    </xdr:sp>
    <xdr:clientData/>
  </xdr:twoCellAnchor>
  <xdr:twoCellAnchor>
    <xdr:from>
      <xdr:col>0</xdr:col>
      <xdr:colOff>276225</xdr:colOff>
      <xdr:row>0</xdr:row>
      <xdr:rowOff>0</xdr:rowOff>
    </xdr:from>
    <xdr:to>
      <xdr:col>3</xdr:col>
      <xdr:colOff>0</xdr:colOff>
      <xdr:row>0</xdr:row>
      <xdr:rowOff>0</xdr:rowOff>
    </xdr:to>
    <xdr:sp>
      <xdr:nvSpPr>
        <xdr:cNvPr id="275" name="Rectangle 52"/>
        <xdr:cNvSpPr>
          <a:spLocks/>
        </xdr:cNvSpPr>
      </xdr:nvSpPr>
      <xdr:spPr>
        <a:xfrm>
          <a:off x="276225" y="0"/>
          <a:ext cx="256222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Dated : </a:t>
          </a:r>
        </a:p>
      </xdr:txBody>
    </xdr:sp>
    <xdr:clientData/>
  </xdr:twoCellAnchor>
  <xdr:twoCellAnchor>
    <xdr:from>
      <xdr:col>0</xdr:col>
      <xdr:colOff>304800</xdr:colOff>
      <xdr:row>0</xdr:row>
      <xdr:rowOff>0</xdr:rowOff>
    </xdr:from>
    <xdr:to>
      <xdr:col>4</xdr:col>
      <xdr:colOff>0</xdr:colOff>
      <xdr:row>0</xdr:row>
      <xdr:rowOff>0</xdr:rowOff>
    </xdr:to>
    <xdr:sp>
      <xdr:nvSpPr>
        <xdr:cNvPr id="276" name="Rectangle 53"/>
        <xdr:cNvSpPr>
          <a:spLocks/>
        </xdr:cNvSpPr>
      </xdr:nvSpPr>
      <xdr:spPr>
        <a:xfrm>
          <a:off x="304800" y="0"/>
          <a:ext cx="350520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BY ORDER OF THE BOARD</a:t>
          </a:r>
        </a:p>
      </xdr:txBody>
    </xdr:sp>
    <xdr:clientData/>
  </xdr:twoCellAnchor>
  <xdr:twoCellAnchor>
    <xdr:from>
      <xdr:col>0</xdr:col>
      <xdr:colOff>295275</xdr:colOff>
      <xdr:row>0</xdr:row>
      <xdr:rowOff>0</xdr:rowOff>
    </xdr:from>
    <xdr:to>
      <xdr:col>3</xdr:col>
      <xdr:colOff>590550</xdr:colOff>
      <xdr:row>0</xdr:row>
      <xdr:rowOff>0</xdr:rowOff>
    </xdr:to>
    <xdr:sp>
      <xdr:nvSpPr>
        <xdr:cNvPr id="277" name="Rectangle 54"/>
        <xdr:cNvSpPr>
          <a:spLocks/>
        </xdr:cNvSpPr>
      </xdr:nvSpPr>
      <xdr:spPr>
        <a:xfrm>
          <a:off x="295275" y="0"/>
          <a:ext cx="313372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(MANAGING DIRECTOR)</a:t>
          </a:r>
        </a:p>
      </xdr:txBody>
    </xdr:sp>
    <xdr:clientData/>
  </xdr:twoCellAnchor>
  <xdr:twoCellAnchor>
    <xdr:from>
      <xdr:col>0</xdr:col>
      <xdr:colOff>295275</xdr:colOff>
      <xdr:row>0</xdr:row>
      <xdr:rowOff>0</xdr:rowOff>
    </xdr:from>
    <xdr:to>
      <xdr:col>3</xdr:col>
      <xdr:colOff>0</xdr:colOff>
      <xdr:row>0</xdr:row>
      <xdr:rowOff>0</xdr:rowOff>
    </xdr:to>
    <xdr:sp>
      <xdr:nvSpPr>
        <xdr:cNvPr id="278" name="Rectangle 55"/>
        <xdr:cNvSpPr>
          <a:spLocks/>
        </xdr:cNvSpPr>
      </xdr:nvSpPr>
      <xdr:spPr>
        <a:xfrm>
          <a:off x="295275" y="0"/>
          <a:ext cx="254317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Dated : </a:t>
          </a:r>
        </a:p>
      </xdr:txBody>
    </xdr:sp>
    <xdr:clientData/>
  </xdr:twoCellAnchor>
  <xdr:twoCellAnchor>
    <xdr:from>
      <xdr:col>0</xdr:col>
      <xdr:colOff>66675</xdr:colOff>
      <xdr:row>0</xdr:row>
      <xdr:rowOff>0</xdr:rowOff>
    </xdr:from>
    <xdr:to>
      <xdr:col>4</xdr:col>
      <xdr:colOff>504825</xdr:colOff>
      <xdr:row>0</xdr:row>
      <xdr:rowOff>0</xdr:rowOff>
    </xdr:to>
    <xdr:sp>
      <xdr:nvSpPr>
        <xdr:cNvPr id="279" name="Rectangle 1"/>
        <xdr:cNvSpPr>
          <a:spLocks/>
        </xdr:cNvSpPr>
      </xdr:nvSpPr>
      <xdr:spPr>
        <a:xfrm>
          <a:off x="66675" y="0"/>
          <a:ext cx="4248150"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2. Significant accounting policies</a:t>
          </a:r>
        </a:p>
      </xdr:txBody>
    </xdr:sp>
    <xdr:clientData/>
  </xdr:twoCellAnchor>
  <xdr:twoCellAnchor>
    <xdr:from>
      <xdr:col>0</xdr:col>
      <xdr:colOff>142875</xdr:colOff>
      <xdr:row>0</xdr:row>
      <xdr:rowOff>0</xdr:rowOff>
    </xdr:from>
    <xdr:to>
      <xdr:col>6</xdr:col>
      <xdr:colOff>238125</xdr:colOff>
      <xdr:row>0</xdr:row>
      <xdr:rowOff>0</xdr:rowOff>
    </xdr:to>
    <xdr:sp>
      <xdr:nvSpPr>
        <xdr:cNvPr id="280" name="Rectangle 4"/>
        <xdr:cNvSpPr>
          <a:spLocks/>
        </xdr:cNvSpPr>
      </xdr:nvSpPr>
      <xdr:spPr>
        <a:xfrm>
          <a:off x="142875" y="0"/>
          <a:ext cx="594360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 Adoption of new and revised Financial Reporting Standards (“FRSs”), Issues Committee ("IC") Interpretations and amendments to FRSs and IC Interpretations</a:t>
          </a:r>
          <a:r>
            <a:rPr lang="en-US" cap="none" sz="1000" b="0" i="0" u="sng"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Group shall disclose the adoption of any new and revised FRSs, IC Interpretations and amendments to FRSs and IC Interpretations for the interim financial statements, which are relevant to the operations of the Group with effect from 1 January 2010.
In relation to the financial instruments, the relevant new and revised Financial Reporting Standards are as follows:
FRS 7 – Financial Instruments: Disclosures
FRS 139 – Financial Instruments: Recognition and Measurement
IC Interpretation 9 – Reassessment of Embedded Derivatives
Amendments to FRS 132, Financial Instruments : Presentation
Amendments to FRS 139 – Reclassification of Financial Assets
Amendments to FRS 139 – Eligible Hedged Items
Amendments to 7 – Financial Instruments: Disclosure
Amendments to IC Interpretation 9 – Reassessment of Embedded Derivatives
FRS 139 – Financial Instruments: Recognition and Measurement
In accordance with the requirements of FRS 139, the Group has classified and measured its financial instruments using accounting policies summarized as follows:-
(i) Initial recognition and measurement 
A financial instrument is recognised in the financial statements when, and only when, the Group becomes a party to the contractual provisions of the instruments.
A financial instrument is recognised initially at its fair value. In the case of a financial instrument not classified as fair value through profit or loss, the financial instrument is initially recognised at its fair value plus transaction costs that are directly attributable to acquisition or issue of the financial instrument.
(ii) Financial assets
</a:t>
          </a:r>
          <a:r>
            <a:rPr lang="en-US" cap="none" sz="1000" b="0" i="0" u="sng" baseline="0">
              <a:solidFill>
                <a:srgbClr val="000000"/>
              </a:solidFill>
              <a:latin typeface="Arial"/>
              <a:ea typeface="Arial"/>
              <a:cs typeface="Arial"/>
            </a:rPr>
            <a:t>Financial assets at fair value through profit or loss </a:t>
          </a:r>
          <a:r>
            <a:rPr lang="en-US" cap="none" sz="1000" b="0" i="0" u="none" baseline="0">
              <a:solidFill>
                <a:srgbClr val="000000"/>
              </a:solidFill>
              <a:latin typeface="Arial"/>
              <a:ea typeface="Arial"/>
              <a:cs typeface="Arial"/>
            </a:rPr>
            <a:t>
Fair value through profit or loss classification includes financial assets that are held for trading including derivatives, unless they are designated as hedges. Financial assets at fair value through profit or loss aresubsequently measured at fair value with gain or loss recognised in profit or loss.
</a:t>
          </a:r>
        </a:p>
      </xdr:txBody>
    </xdr:sp>
    <xdr:clientData/>
  </xdr:twoCellAnchor>
  <xdr:twoCellAnchor>
    <xdr:from>
      <xdr:col>0</xdr:col>
      <xdr:colOff>76200</xdr:colOff>
      <xdr:row>0</xdr:row>
      <xdr:rowOff>0</xdr:rowOff>
    </xdr:from>
    <xdr:to>
      <xdr:col>6</xdr:col>
      <xdr:colOff>171450</xdr:colOff>
      <xdr:row>0</xdr:row>
      <xdr:rowOff>0</xdr:rowOff>
    </xdr:to>
    <xdr:sp>
      <xdr:nvSpPr>
        <xdr:cNvPr id="281" name="Rectangle 4"/>
        <xdr:cNvSpPr>
          <a:spLocks/>
        </xdr:cNvSpPr>
      </xdr:nvSpPr>
      <xdr:spPr>
        <a:xfrm>
          <a:off x="76200" y="0"/>
          <a:ext cx="594360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 audited report of the preceding annual financial statements was not subjected to any qualification.</a:t>
          </a:r>
        </a:p>
      </xdr:txBody>
    </xdr:sp>
    <xdr:clientData/>
  </xdr:twoCellAnchor>
  <xdr:twoCellAnchor>
    <xdr:from>
      <xdr:col>0</xdr:col>
      <xdr:colOff>66675</xdr:colOff>
      <xdr:row>5</xdr:row>
      <xdr:rowOff>9525</xdr:rowOff>
    </xdr:from>
    <xdr:to>
      <xdr:col>4</xdr:col>
      <xdr:colOff>504825</xdr:colOff>
      <xdr:row>6</xdr:row>
      <xdr:rowOff>9525</xdr:rowOff>
    </xdr:to>
    <xdr:sp>
      <xdr:nvSpPr>
        <xdr:cNvPr id="282" name="Rectangle 1"/>
        <xdr:cNvSpPr>
          <a:spLocks/>
        </xdr:cNvSpPr>
      </xdr:nvSpPr>
      <xdr:spPr>
        <a:xfrm>
          <a:off x="66675" y="847725"/>
          <a:ext cx="4248150" cy="16192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1. Basis of preparation</a:t>
          </a:r>
        </a:p>
      </xdr:txBody>
    </xdr:sp>
    <xdr:clientData/>
  </xdr:twoCellAnchor>
  <xdr:twoCellAnchor>
    <xdr:from>
      <xdr:col>0</xdr:col>
      <xdr:colOff>133350</xdr:colOff>
      <xdr:row>6</xdr:row>
      <xdr:rowOff>152400</xdr:rowOff>
    </xdr:from>
    <xdr:to>
      <xdr:col>7</xdr:col>
      <xdr:colOff>19050</xdr:colOff>
      <xdr:row>15</xdr:row>
      <xdr:rowOff>133350</xdr:rowOff>
    </xdr:to>
    <xdr:sp>
      <xdr:nvSpPr>
        <xdr:cNvPr id="283" name="Rectangle 2"/>
        <xdr:cNvSpPr>
          <a:spLocks/>
        </xdr:cNvSpPr>
      </xdr:nvSpPr>
      <xdr:spPr>
        <a:xfrm>
          <a:off x="133350" y="1152525"/>
          <a:ext cx="6343650" cy="14382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 interim financial statements are unaudited and have been approved in accordance with the requirements of FRS 134: Interim Financial Reporting and Chapter 9 Part K of the Listing Requirements of Bursa Malaysia Securities Berhad (“BMSB”).
The interim financial statements should be read in conjunction with the audited financial statements for the year ended 31 December 2009. These explanatory notes attached to the interim financial statements provide an explanation of events and transactions that are significant to an understanding of the changes in the financial position and performance of the Group since the financial year ended 31 December 2009.
</a:t>
          </a:r>
        </a:p>
      </xdr:txBody>
    </xdr:sp>
    <xdr:clientData/>
  </xdr:twoCellAnchor>
  <xdr:twoCellAnchor>
    <xdr:from>
      <xdr:col>0</xdr:col>
      <xdr:colOff>85725</xdr:colOff>
      <xdr:row>48</xdr:row>
      <xdr:rowOff>66675</xdr:rowOff>
    </xdr:from>
    <xdr:to>
      <xdr:col>3</xdr:col>
      <xdr:colOff>104775</xdr:colOff>
      <xdr:row>49</xdr:row>
      <xdr:rowOff>133350</xdr:rowOff>
    </xdr:to>
    <xdr:sp>
      <xdr:nvSpPr>
        <xdr:cNvPr id="284" name="Rectangle 3"/>
        <xdr:cNvSpPr>
          <a:spLocks/>
        </xdr:cNvSpPr>
      </xdr:nvSpPr>
      <xdr:spPr>
        <a:xfrm>
          <a:off x="85725" y="7867650"/>
          <a:ext cx="2857500" cy="22860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3. Qualification of Financial Statements</a:t>
          </a:r>
        </a:p>
      </xdr:txBody>
    </xdr:sp>
    <xdr:clientData/>
  </xdr:twoCellAnchor>
  <xdr:twoCellAnchor>
    <xdr:from>
      <xdr:col>0</xdr:col>
      <xdr:colOff>66675</xdr:colOff>
      <xdr:row>52</xdr:row>
      <xdr:rowOff>76200</xdr:rowOff>
    </xdr:from>
    <xdr:to>
      <xdr:col>5</xdr:col>
      <xdr:colOff>57150</xdr:colOff>
      <xdr:row>53</xdr:row>
      <xdr:rowOff>114300</xdr:rowOff>
    </xdr:to>
    <xdr:sp>
      <xdr:nvSpPr>
        <xdr:cNvPr id="285" name="Rectangle 5"/>
        <xdr:cNvSpPr>
          <a:spLocks/>
        </xdr:cNvSpPr>
      </xdr:nvSpPr>
      <xdr:spPr>
        <a:xfrm>
          <a:off x="66675" y="8667750"/>
          <a:ext cx="4772025" cy="20002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4. Seasonal or Cyclical Factors
4
4
4
4. Seasonal or Cyclical Factors</a:t>
          </a:r>
        </a:p>
      </xdr:txBody>
    </xdr:sp>
    <xdr:clientData/>
  </xdr:twoCellAnchor>
  <xdr:twoCellAnchor>
    <xdr:from>
      <xdr:col>0</xdr:col>
      <xdr:colOff>95250</xdr:colOff>
      <xdr:row>54</xdr:row>
      <xdr:rowOff>19050</xdr:rowOff>
    </xdr:from>
    <xdr:to>
      <xdr:col>6</xdr:col>
      <xdr:colOff>361950</xdr:colOff>
      <xdr:row>55</xdr:row>
      <xdr:rowOff>76200</xdr:rowOff>
    </xdr:to>
    <xdr:sp>
      <xdr:nvSpPr>
        <xdr:cNvPr id="286" name="Rectangle 6"/>
        <xdr:cNvSpPr>
          <a:spLocks/>
        </xdr:cNvSpPr>
      </xdr:nvSpPr>
      <xdr:spPr>
        <a:xfrm>
          <a:off x="95250" y="8934450"/>
          <a:ext cx="6115050" cy="2190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 Group’s business is not materially affected by seasonal or cyclical factors.</a:t>
          </a:r>
        </a:p>
      </xdr:txBody>
    </xdr:sp>
    <xdr:clientData/>
  </xdr:twoCellAnchor>
  <xdr:twoCellAnchor>
    <xdr:from>
      <xdr:col>0</xdr:col>
      <xdr:colOff>66675</xdr:colOff>
      <xdr:row>56</xdr:row>
      <xdr:rowOff>76200</xdr:rowOff>
    </xdr:from>
    <xdr:to>
      <xdr:col>5</xdr:col>
      <xdr:colOff>419100</xdr:colOff>
      <xdr:row>57</xdr:row>
      <xdr:rowOff>123825</xdr:rowOff>
    </xdr:to>
    <xdr:sp>
      <xdr:nvSpPr>
        <xdr:cNvPr id="287" name="Rectangle 7"/>
        <xdr:cNvSpPr>
          <a:spLocks/>
        </xdr:cNvSpPr>
      </xdr:nvSpPr>
      <xdr:spPr>
        <a:xfrm>
          <a:off x="66675" y="9401175"/>
          <a:ext cx="5133975" cy="20955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5. Nature and Amount of Unusual Items</a:t>
          </a:r>
        </a:p>
      </xdr:txBody>
    </xdr:sp>
    <xdr:clientData/>
  </xdr:twoCellAnchor>
  <xdr:twoCellAnchor>
    <xdr:from>
      <xdr:col>0</xdr:col>
      <xdr:colOff>85725</xdr:colOff>
      <xdr:row>58</xdr:row>
      <xdr:rowOff>57150</xdr:rowOff>
    </xdr:from>
    <xdr:to>
      <xdr:col>6</xdr:col>
      <xdr:colOff>85725</xdr:colOff>
      <xdr:row>59</xdr:row>
      <xdr:rowOff>76200</xdr:rowOff>
    </xdr:to>
    <xdr:sp>
      <xdr:nvSpPr>
        <xdr:cNvPr id="288" name="Rectangle 8"/>
        <xdr:cNvSpPr>
          <a:spLocks/>
        </xdr:cNvSpPr>
      </xdr:nvSpPr>
      <xdr:spPr>
        <a:xfrm>
          <a:off x="85725" y="9801225"/>
          <a:ext cx="5848350" cy="1809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There were no unusual items in the quarterly financial statements under review.</a:t>
          </a:r>
        </a:p>
      </xdr:txBody>
    </xdr:sp>
    <xdr:clientData/>
  </xdr:twoCellAnchor>
  <xdr:twoCellAnchor>
    <xdr:from>
      <xdr:col>0</xdr:col>
      <xdr:colOff>66675</xdr:colOff>
      <xdr:row>60</xdr:row>
      <xdr:rowOff>28575</xdr:rowOff>
    </xdr:from>
    <xdr:to>
      <xdr:col>5</xdr:col>
      <xdr:colOff>171450</xdr:colOff>
      <xdr:row>61</xdr:row>
      <xdr:rowOff>133350</xdr:rowOff>
    </xdr:to>
    <xdr:sp>
      <xdr:nvSpPr>
        <xdr:cNvPr id="289" name="Rectangle 9"/>
        <xdr:cNvSpPr>
          <a:spLocks/>
        </xdr:cNvSpPr>
      </xdr:nvSpPr>
      <xdr:spPr>
        <a:xfrm>
          <a:off x="66675" y="10239375"/>
          <a:ext cx="4886325" cy="26670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6. Nature and Amount of Changes in Estimates</a:t>
          </a:r>
        </a:p>
      </xdr:txBody>
    </xdr:sp>
    <xdr:clientData/>
  </xdr:twoCellAnchor>
  <xdr:twoCellAnchor>
    <xdr:from>
      <xdr:col>0</xdr:col>
      <xdr:colOff>123825</xdr:colOff>
      <xdr:row>61</xdr:row>
      <xdr:rowOff>142875</xdr:rowOff>
    </xdr:from>
    <xdr:to>
      <xdr:col>5</xdr:col>
      <xdr:colOff>542925</xdr:colOff>
      <xdr:row>63</xdr:row>
      <xdr:rowOff>95250</xdr:rowOff>
    </xdr:to>
    <xdr:sp>
      <xdr:nvSpPr>
        <xdr:cNvPr id="290" name="Rectangle 10"/>
        <xdr:cNvSpPr>
          <a:spLocks/>
        </xdr:cNvSpPr>
      </xdr:nvSpPr>
      <xdr:spPr>
        <a:xfrm>
          <a:off x="123825" y="10515600"/>
          <a:ext cx="5200650" cy="2762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There were no changes in estimates reported in current financial year.</a:t>
          </a:r>
        </a:p>
      </xdr:txBody>
    </xdr:sp>
    <xdr:clientData/>
  </xdr:twoCellAnchor>
  <xdr:twoCellAnchor>
    <xdr:from>
      <xdr:col>0</xdr:col>
      <xdr:colOff>76200</xdr:colOff>
      <xdr:row>64</xdr:row>
      <xdr:rowOff>152400</xdr:rowOff>
    </xdr:from>
    <xdr:to>
      <xdr:col>4</xdr:col>
      <xdr:colOff>57150</xdr:colOff>
      <xdr:row>66</xdr:row>
      <xdr:rowOff>76200</xdr:rowOff>
    </xdr:to>
    <xdr:sp>
      <xdr:nvSpPr>
        <xdr:cNvPr id="291" name="Rectangle 11"/>
        <xdr:cNvSpPr>
          <a:spLocks/>
        </xdr:cNvSpPr>
      </xdr:nvSpPr>
      <xdr:spPr>
        <a:xfrm>
          <a:off x="76200" y="11010900"/>
          <a:ext cx="3790950" cy="24765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7. Debt and Equity Securities</a:t>
          </a:r>
        </a:p>
      </xdr:txBody>
    </xdr:sp>
    <xdr:clientData/>
  </xdr:twoCellAnchor>
  <xdr:twoCellAnchor>
    <xdr:from>
      <xdr:col>0</xdr:col>
      <xdr:colOff>161925</xdr:colOff>
      <xdr:row>66</xdr:row>
      <xdr:rowOff>114300</xdr:rowOff>
    </xdr:from>
    <xdr:to>
      <xdr:col>7</xdr:col>
      <xdr:colOff>0</xdr:colOff>
      <xdr:row>68</xdr:row>
      <xdr:rowOff>142875</xdr:rowOff>
    </xdr:to>
    <xdr:sp>
      <xdr:nvSpPr>
        <xdr:cNvPr id="292" name="Rectangle 12"/>
        <xdr:cNvSpPr>
          <a:spLocks/>
        </xdr:cNvSpPr>
      </xdr:nvSpPr>
      <xdr:spPr>
        <a:xfrm>
          <a:off x="161925" y="11296650"/>
          <a:ext cx="6296025" cy="3524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There were no issuances and repayment of debts and equity securities during the financial period ended 31st March 2010. </a:t>
          </a:r>
        </a:p>
      </xdr:txBody>
    </xdr:sp>
    <xdr:clientData/>
  </xdr:twoCellAnchor>
  <xdr:twoCellAnchor>
    <xdr:from>
      <xdr:col>0</xdr:col>
      <xdr:colOff>76200</xdr:colOff>
      <xdr:row>69</xdr:row>
      <xdr:rowOff>104775</xdr:rowOff>
    </xdr:from>
    <xdr:to>
      <xdr:col>4</xdr:col>
      <xdr:colOff>314325</xdr:colOff>
      <xdr:row>71</xdr:row>
      <xdr:rowOff>47625</xdr:rowOff>
    </xdr:to>
    <xdr:sp>
      <xdr:nvSpPr>
        <xdr:cNvPr id="293" name="Rectangle 13"/>
        <xdr:cNvSpPr>
          <a:spLocks/>
        </xdr:cNvSpPr>
      </xdr:nvSpPr>
      <xdr:spPr>
        <a:xfrm>
          <a:off x="76200" y="11906250"/>
          <a:ext cx="4048125" cy="22860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8. Dividend Paid</a:t>
          </a:r>
        </a:p>
      </xdr:txBody>
    </xdr:sp>
    <xdr:clientData/>
  </xdr:twoCellAnchor>
  <xdr:twoCellAnchor>
    <xdr:from>
      <xdr:col>0</xdr:col>
      <xdr:colOff>219075</xdr:colOff>
      <xdr:row>71</xdr:row>
      <xdr:rowOff>104775</xdr:rowOff>
    </xdr:from>
    <xdr:to>
      <xdr:col>5</xdr:col>
      <xdr:colOff>38100</xdr:colOff>
      <xdr:row>73</xdr:row>
      <xdr:rowOff>66675</xdr:rowOff>
    </xdr:to>
    <xdr:sp>
      <xdr:nvSpPr>
        <xdr:cNvPr id="294" name="Rectangle 14"/>
        <xdr:cNvSpPr>
          <a:spLocks/>
        </xdr:cNvSpPr>
      </xdr:nvSpPr>
      <xdr:spPr>
        <a:xfrm>
          <a:off x="219075" y="12192000"/>
          <a:ext cx="4600575" cy="2286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There was no dividend paid during the quarter under review.</a:t>
          </a:r>
        </a:p>
      </xdr:txBody>
    </xdr:sp>
    <xdr:clientData/>
  </xdr:twoCellAnchor>
  <xdr:twoCellAnchor>
    <xdr:from>
      <xdr:col>0</xdr:col>
      <xdr:colOff>95250</xdr:colOff>
      <xdr:row>75</xdr:row>
      <xdr:rowOff>47625</xdr:rowOff>
    </xdr:from>
    <xdr:to>
      <xdr:col>4</xdr:col>
      <xdr:colOff>409575</xdr:colOff>
      <xdr:row>77</xdr:row>
      <xdr:rowOff>19050</xdr:rowOff>
    </xdr:to>
    <xdr:sp>
      <xdr:nvSpPr>
        <xdr:cNvPr id="295" name="Rectangle 15"/>
        <xdr:cNvSpPr>
          <a:spLocks/>
        </xdr:cNvSpPr>
      </xdr:nvSpPr>
      <xdr:spPr>
        <a:xfrm>
          <a:off x="95250" y="12725400"/>
          <a:ext cx="4124325" cy="29527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9. Segmental Reporting</a:t>
          </a:r>
        </a:p>
      </xdr:txBody>
    </xdr:sp>
    <xdr:clientData/>
  </xdr:twoCellAnchor>
  <xdr:twoCellAnchor>
    <xdr:from>
      <xdr:col>0</xdr:col>
      <xdr:colOff>161925</xdr:colOff>
      <xdr:row>76</xdr:row>
      <xdr:rowOff>104775</xdr:rowOff>
    </xdr:from>
    <xdr:to>
      <xdr:col>6</xdr:col>
      <xdr:colOff>561975</xdr:colOff>
      <xdr:row>82</xdr:row>
      <xdr:rowOff>66675</xdr:rowOff>
    </xdr:to>
    <xdr:sp>
      <xdr:nvSpPr>
        <xdr:cNvPr id="296" name="Rectangle 16"/>
        <xdr:cNvSpPr>
          <a:spLocks/>
        </xdr:cNvSpPr>
      </xdr:nvSpPr>
      <xdr:spPr>
        <a:xfrm>
          <a:off x="161925" y="12944475"/>
          <a:ext cx="6248400" cy="93345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 Group operates principally in the manufacturing and distribution of furniture and related products. Accordingly, information by industry segment on the Group operations is not presented.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Group operates predominantly in Malaysia and accordingly, information by geographical location on the Group operations is also not presented.
</a:t>
          </a:r>
        </a:p>
      </xdr:txBody>
    </xdr:sp>
    <xdr:clientData/>
  </xdr:twoCellAnchor>
  <xdr:twoCellAnchor>
    <xdr:from>
      <xdr:col>0</xdr:col>
      <xdr:colOff>66675</xdr:colOff>
      <xdr:row>83</xdr:row>
      <xdr:rowOff>76200</xdr:rowOff>
    </xdr:from>
    <xdr:to>
      <xdr:col>4</xdr:col>
      <xdr:colOff>600075</xdr:colOff>
      <xdr:row>85</xdr:row>
      <xdr:rowOff>104775</xdr:rowOff>
    </xdr:to>
    <xdr:sp>
      <xdr:nvSpPr>
        <xdr:cNvPr id="297" name="Rectangle 17"/>
        <xdr:cNvSpPr>
          <a:spLocks/>
        </xdr:cNvSpPr>
      </xdr:nvSpPr>
      <xdr:spPr>
        <a:xfrm>
          <a:off x="66675" y="14049375"/>
          <a:ext cx="4343400" cy="35242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10. Valuations of Property, Plant and Equipment</a:t>
          </a:r>
        </a:p>
      </xdr:txBody>
    </xdr:sp>
    <xdr:clientData/>
  </xdr:twoCellAnchor>
  <xdr:twoCellAnchor>
    <xdr:from>
      <xdr:col>0</xdr:col>
      <xdr:colOff>76200</xdr:colOff>
      <xdr:row>85</xdr:row>
      <xdr:rowOff>104775</xdr:rowOff>
    </xdr:from>
    <xdr:to>
      <xdr:col>6</xdr:col>
      <xdr:colOff>600075</xdr:colOff>
      <xdr:row>88</xdr:row>
      <xdr:rowOff>9525</xdr:rowOff>
    </xdr:to>
    <xdr:sp>
      <xdr:nvSpPr>
        <xdr:cNvPr id="298" name="Rectangle 18"/>
        <xdr:cNvSpPr>
          <a:spLocks/>
        </xdr:cNvSpPr>
      </xdr:nvSpPr>
      <xdr:spPr>
        <a:xfrm>
          <a:off x="76200" y="14401800"/>
          <a:ext cx="6372225" cy="3905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 properties which were revalued have been brought forward from the previous financial statements. There were no valuations of property, plant and equipment for the financial year ended 31st March, 2010.</a:t>
          </a:r>
        </a:p>
      </xdr:txBody>
    </xdr:sp>
    <xdr:clientData/>
  </xdr:twoCellAnchor>
  <xdr:twoCellAnchor>
    <xdr:from>
      <xdr:col>0</xdr:col>
      <xdr:colOff>114300</xdr:colOff>
      <xdr:row>89</xdr:row>
      <xdr:rowOff>47625</xdr:rowOff>
    </xdr:from>
    <xdr:to>
      <xdr:col>5</xdr:col>
      <xdr:colOff>276225</xdr:colOff>
      <xdr:row>90</xdr:row>
      <xdr:rowOff>85725</xdr:rowOff>
    </xdr:to>
    <xdr:sp>
      <xdr:nvSpPr>
        <xdr:cNvPr id="299" name="Rectangle 19"/>
        <xdr:cNvSpPr>
          <a:spLocks/>
        </xdr:cNvSpPr>
      </xdr:nvSpPr>
      <xdr:spPr>
        <a:xfrm>
          <a:off x="114300" y="14992350"/>
          <a:ext cx="4943475" cy="20002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11. Subsequent Events</a:t>
          </a:r>
        </a:p>
      </xdr:txBody>
    </xdr:sp>
    <xdr:clientData/>
  </xdr:twoCellAnchor>
  <xdr:twoCellAnchor>
    <xdr:from>
      <xdr:col>0</xdr:col>
      <xdr:colOff>123825</xdr:colOff>
      <xdr:row>91</xdr:row>
      <xdr:rowOff>19050</xdr:rowOff>
    </xdr:from>
    <xdr:to>
      <xdr:col>6</xdr:col>
      <xdr:colOff>66675</xdr:colOff>
      <xdr:row>93</xdr:row>
      <xdr:rowOff>123825</xdr:rowOff>
    </xdr:to>
    <xdr:sp>
      <xdr:nvSpPr>
        <xdr:cNvPr id="300" name="Rectangle 20"/>
        <xdr:cNvSpPr>
          <a:spLocks/>
        </xdr:cNvSpPr>
      </xdr:nvSpPr>
      <xdr:spPr>
        <a:xfrm>
          <a:off x="123825" y="15287625"/>
          <a:ext cx="5791200" cy="4286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There were no material events subsequent to 31st March, 2010 at the date of this quarterly report.</a:t>
          </a:r>
        </a:p>
      </xdr:txBody>
    </xdr:sp>
    <xdr:clientData/>
  </xdr:twoCellAnchor>
  <xdr:twoCellAnchor>
    <xdr:from>
      <xdr:col>0</xdr:col>
      <xdr:colOff>95250</xdr:colOff>
      <xdr:row>95</xdr:row>
      <xdr:rowOff>76200</xdr:rowOff>
    </xdr:from>
    <xdr:to>
      <xdr:col>5</xdr:col>
      <xdr:colOff>228600</xdr:colOff>
      <xdr:row>96</xdr:row>
      <xdr:rowOff>152400</xdr:rowOff>
    </xdr:to>
    <xdr:sp>
      <xdr:nvSpPr>
        <xdr:cNvPr id="301" name="Rectangle 21"/>
        <xdr:cNvSpPr>
          <a:spLocks/>
        </xdr:cNvSpPr>
      </xdr:nvSpPr>
      <xdr:spPr>
        <a:xfrm>
          <a:off x="95250" y="15992475"/>
          <a:ext cx="4914900" cy="23812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12. Changes in the Composition of the Group</a:t>
          </a:r>
        </a:p>
      </xdr:txBody>
    </xdr:sp>
    <xdr:clientData/>
  </xdr:twoCellAnchor>
  <xdr:twoCellAnchor>
    <xdr:from>
      <xdr:col>0</xdr:col>
      <xdr:colOff>133350</xdr:colOff>
      <xdr:row>97</xdr:row>
      <xdr:rowOff>28575</xdr:rowOff>
    </xdr:from>
    <xdr:to>
      <xdr:col>7</xdr:col>
      <xdr:colOff>9525</xdr:colOff>
      <xdr:row>98</xdr:row>
      <xdr:rowOff>95250</xdr:rowOff>
    </xdr:to>
    <xdr:sp>
      <xdr:nvSpPr>
        <xdr:cNvPr id="302" name="Rectangle 22"/>
        <xdr:cNvSpPr>
          <a:spLocks/>
        </xdr:cNvSpPr>
      </xdr:nvSpPr>
      <xdr:spPr>
        <a:xfrm>
          <a:off x="133350" y="16268700"/>
          <a:ext cx="6334125" cy="2286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There were no changes in the composition of the Group during the current financial period ended 31st March, 2010.</a:t>
          </a:r>
        </a:p>
      </xdr:txBody>
    </xdr:sp>
    <xdr:clientData/>
  </xdr:twoCellAnchor>
  <xdr:twoCellAnchor>
    <xdr:from>
      <xdr:col>0</xdr:col>
      <xdr:colOff>123825</xdr:colOff>
      <xdr:row>100</xdr:row>
      <xdr:rowOff>114300</xdr:rowOff>
    </xdr:from>
    <xdr:to>
      <xdr:col>5</xdr:col>
      <xdr:colOff>276225</xdr:colOff>
      <xdr:row>102</xdr:row>
      <xdr:rowOff>47625</xdr:rowOff>
    </xdr:to>
    <xdr:sp>
      <xdr:nvSpPr>
        <xdr:cNvPr id="303" name="Rectangle 23"/>
        <xdr:cNvSpPr>
          <a:spLocks/>
        </xdr:cNvSpPr>
      </xdr:nvSpPr>
      <xdr:spPr>
        <a:xfrm>
          <a:off x="123825" y="16840200"/>
          <a:ext cx="4933950" cy="25717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13. Contingent Liabilities or Contingent Assets</a:t>
          </a:r>
        </a:p>
      </xdr:txBody>
    </xdr:sp>
    <xdr:clientData/>
  </xdr:twoCellAnchor>
  <xdr:twoCellAnchor>
    <xdr:from>
      <xdr:col>0</xdr:col>
      <xdr:colOff>161925</xdr:colOff>
      <xdr:row>102</xdr:row>
      <xdr:rowOff>76200</xdr:rowOff>
    </xdr:from>
    <xdr:to>
      <xdr:col>6</xdr:col>
      <xdr:colOff>581025</xdr:colOff>
      <xdr:row>118</xdr:row>
      <xdr:rowOff>28575</xdr:rowOff>
    </xdr:to>
    <xdr:sp>
      <xdr:nvSpPr>
        <xdr:cNvPr id="304" name="Rectangle 24"/>
        <xdr:cNvSpPr>
          <a:spLocks/>
        </xdr:cNvSpPr>
      </xdr:nvSpPr>
      <xdr:spPr>
        <a:xfrm>
          <a:off x="161925" y="17125950"/>
          <a:ext cx="6267450" cy="25431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Further to the announcements made on 7 April 2009 and 8 April 2009, the Board of Directors of Len Cheong Holding Berhad ("the Company") wishes to announce that its wholly owned subsidiary, Len Cheong Furniture Sdn. Bhd. ("LCF") has on 12 February 2010 received two letters both dated 10 February 2010 from the solicitors, Messrs. Chee Siah Le Kee &amp; Partners informing that the Labour Court has on 8 February 2010 made a decision against LCF and had awarded RM588,964.98 as compensation to Amirtham A/P Kollanda Veloo and 52 others ("AKV and 52 others") (under Negeri Sembilan Labour Court Case No. KBR1050120090139) and RM26,416.19 as compensation to Mak Fook Man and Kok Yit Long ("MFM and KYL") (under Negeri Sembilan Labour Court Case No. KBR1050120090140) to be paid within 14 days from the date of award with 8% per annum as penalty for late payment commencing from the 31st day of award. 
LCF shall through its solicitors, Messrs. Chee Siah Le Kee &amp; Partners, appeal to the High Court against the decision of the Labour Officer as the Board of Directors of LCF are of the view that the transfer of AKV and 52 others, though from Nilai to Melaka but with accomodation and subsidy of petrol for travelling provided, is within the power of LCF as the employer under the Employment Act 1955 and that MFM and KYL, being a manager and a supervisor, are not entitled to claim in the Labour Court.</a:t>
          </a:r>
        </a:p>
      </xdr:txBody>
    </xdr:sp>
    <xdr:clientData/>
  </xdr:twoCellAnchor>
  <xdr:twoCellAnchor>
    <xdr:from>
      <xdr:col>0</xdr:col>
      <xdr:colOff>152400</xdr:colOff>
      <xdr:row>139</xdr:row>
      <xdr:rowOff>66675</xdr:rowOff>
    </xdr:from>
    <xdr:to>
      <xdr:col>3</xdr:col>
      <xdr:colOff>0</xdr:colOff>
      <xdr:row>140</xdr:row>
      <xdr:rowOff>114300</xdr:rowOff>
    </xdr:to>
    <xdr:sp>
      <xdr:nvSpPr>
        <xdr:cNvPr id="305" name="Rectangle 25"/>
        <xdr:cNvSpPr>
          <a:spLocks/>
        </xdr:cNvSpPr>
      </xdr:nvSpPr>
      <xdr:spPr>
        <a:xfrm>
          <a:off x="152400" y="23107650"/>
          <a:ext cx="2686050" cy="20955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14. Review of Performance</a:t>
          </a:r>
        </a:p>
      </xdr:txBody>
    </xdr:sp>
    <xdr:clientData/>
  </xdr:twoCellAnchor>
  <xdr:twoCellAnchor>
    <xdr:from>
      <xdr:col>0</xdr:col>
      <xdr:colOff>114300</xdr:colOff>
      <xdr:row>141</xdr:row>
      <xdr:rowOff>57150</xdr:rowOff>
    </xdr:from>
    <xdr:to>
      <xdr:col>6</xdr:col>
      <xdr:colOff>590550</xdr:colOff>
      <xdr:row>147</xdr:row>
      <xdr:rowOff>66675</xdr:rowOff>
    </xdr:to>
    <xdr:sp>
      <xdr:nvSpPr>
        <xdr:cNvPr id="306" name="Rectangle 26"/>
        <xdr:cNvSpPr>
          <a:spLocks/>
        </xdr:cNvSpPr>
      </xdr:nvSpPr>
      <xdr:spPr>
        <a:xfrm>
          <a:off x="114300" y="23421975"/>
          <a:ext cx="6324600" cy="9810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 Group registered a profit before tax of RM0.041 million and revenue of RM5.656 million respectively for the current quarter as compared to a profit before tax of RM0.099 million and RM5.262 million in the preceding year corresponding period.
The increased in turnover was mainly due the recovery of the global economy</a:t>
          </a:r>
          <a:r>
            <a:rPr lang="en-US" cap="none" sz="1000" b="0" i="0" u="none" baseline="0">
              <a:latin typeface="Arial"/>
              <a:ea typeface="Arial"/>
              <a:cs typeface="Arial"/>
            </a:rPr>
            <a:t>, and</a:t>
          </a:r>
          <a:r>
            <a:rPr lang="en-US" cap="none" sz="1000" b="0" i="0" u="none" baseline="0">
              <a:solidFill>
                <a:srgbClr val="000000"/>
              </a:solidFill>
              <a:latin typeface="Arial"/>
              <a:ea typeface="Arial"/>
              <a:cs typeface="Arial"/>
            </a:rPr>
            <a:t> the decrease in profit for the period was mainly due to increase in operating expenses. </a:t>
          </a:r>
        </a:p>
      </xdr:txBody>
    </xdr:sp>
    <xdr:clientData/>
  </xdr:twoCellAnchor>
  <xdr:twoCellAnchor>
    <xdr:from>
      <xdr:col>0</xdr:col>
      <xdr:colOff>114300</xdr:colOff>
      <xdr:row>149</xdr:row>
      <xdr:rowOff>0</xdr:rowOff>
    </xdr:from>
    <xdr:to>
      <xdr:col>4</xdr:col>
      <xdr:colOff>533400</xdr:colOff>
      <xdr:row>150</xdr:row>
      <xdr:rowOff>66675</xdr:rowOff>
    </xdr:to>
    <xdr:sp>
      <xdr:nvSpPr>
        <xdr:cNvPr id="307" name="Rectangle 27"/>
        <xdr:cNvSpPr>
          <a:spLocks/>
        </xdr:cNvSpPr>
      </xdr:nvSpPr>
      <xdr:spPr>
        <a:xfrm>
          <a:off x="114300" y="24660225"/>
          <a:ext cx="4229100" cy="22860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15. Comparison with Immediate Preceding Quarter's Results</a:t>
          </a:r>
        </a:p>
      </xdr:txBody>
    </xdr:sp>
    <xdr:clientData/>
  </xdr:twoCellAnchor>
  <xdr:twoCellAnchor>
    <xdr:from>
      <xdr:col>0</xdr:col>
      <xdr:colOff>161925</xdr:colOff>
      <xdr:row>150</xdr:row>
      <xdr:rowOff>95250</xdr:rowOff>
    </xdr:from>
    <xdr:to>
      <xdr:col>7</xdr:col>
      <xdr:colOff>19050</xdr:colOff>
      <xdr:row>155</xdr:row>
      <xdr:rowOff>47625</xdr:rowOff>
    </xdr:to>
    <xdr:sp>
      <xdr:nvSpPr>
        <xdr:cNvPr id="308" name="Rectangle 28"/>
        <xdr:cNvSpPr>
          <a:spLocks/>
        </xdr:cNvSpPr>
      </xdr:nvSpPr>
      <xdr:spPr>
        <a:xfrm>
          <a:off x="161925" y="24917400"/>
          <a:ext cx="6315075" cy="7620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latin typeface="Arial"/>
              <a:ea typeface="Arial"/>
              <a:cs typeface="Arial"/>
            </a:rPr>
            <a:t>The result for the current quarter under review showed a decrease in revenue from RM 6.260 million for the immediate preceding quarter as compared to RM 5.656 million. 
The decreased in turover was due to the currency rate drop.</a:t>
          </a:r>
        </a:p>
      </xdr:txBody>
    </xdr:sp>
    <xdr:clientData/>
  </xdr:twoCellAnchor>
  <xdr:twoCellAnchor>
    <xdr:from>
      <xdr:col>0</xdr:col>
      <xdr:colOff>152400</xdr:colOff>
      <xdr:row>157</xdr:row>
      <xdr:rowOff>114300</xdr:rowOff>
    </xdr:from>
    <xdr:to>
      <xdr:col>3</xdr:col>
      <xdr:colOff>0</xdr:colOff>
      <xdr:row>159</xdr:row>
      <xdr:rowOff>76200</xdr:rowOff>
    </xdr:to>
    <xdr:sp>
      <xdr:nvSpPr>
        <xdr:cNvPr id="309" name="Rectangle 29"/>
        <xdr:cNvSpPr>
          <a:spLocks/>
        </xdr:cNvSpPr>
      </xdr:nvSpPr>
      <xdr:spPr>
        <a:xfrm>
          <a:off x="152400" y="26069925"/>
          <a:ext cx="2686050" cy="28575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16. Current Year Prospects</a:t>
          </a:r>
        </a:p>
      </xdr:txBody>
    </xdr:sp>
    <xdr:clientData/>
  </xdr:twoCellAnchor>
  <xdr:twoCellAnchor>
    <xdr:from>
      <xdr:col>0</xdr:col>
      <xdr:colOff>161925</xdr:colOff>
      <xdr:row>159</xdr:row>
      <xdr:rowOff>57150</xdr:rowOff>
    </xdr:from>
    <xdr:to>
      <xdr:col>5</xdr:col>
      <xdr:colOff>1047750</xdr:colOff>
      <xdr:row>160</xdr:row>
      <xdr:rowOff>142875</xdr:rowOff>
    </xdr:to>
    <xdr:sp>
      <xdr:nvSpPr>
        <xdr:cNvPr id="310" name="Rectangle 30"/>
        <xdr:cNvSpPr>
          <a:spLocks/>
        </xdr:cNvSpPr>
      </xdr:nvSpPr>
      <xdr:spPr>
        <a:xfrm>
          <a:off x="161925" y="26336625"/>
          <a:ext cx="5667375" cy="24765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 Group continues to operate in a challenging environment due to uncertainty in the global economy.</a:t>
          </a:r>
        </a:p>
      </xdr:txBody>
    </xdr:sp>
    <xdr:clientData/>
  </xdr:twoCellAnchor>
  <xdr:twoCellAnchor>
    <xdr:from>
      <xdr:col>0</xdr:col>
      <xdr:colOff>152400</xdr:colOff>
      <xdr:row>162</xdr:row>
      <xdr:rowOff>38100</xdr:rowOff>
    </xdr:from>
    <xdr:to>
      <xdr:col>3</xdr:col>
      <xdr:colOff>542925</xdr:colOff>
      <xdr:row>163</xdr:row>
      <xdr:rowOff>123825</xdr:rowOff>
    </xdr:to>
    <xdr:sp>
      <xdr:nvSpPr>
        <xdr:cNvPr id="311" name="Rectangle 31"/>
        <xdr:cNvSpPr>
          <a:spLocks/>
        </xdr:cNvSpPr>
      </xdr:nvSpPr>
      <xdr:spPr>
        <a:xfrm>
          <a:off x="152400" y="26803350"/>
          <a:ext cx="3228975" cy="24765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17. Profit Forecast</a:t>
          </a:r>
        </a:p>
      </xdr:txBody>
    </xdr:sp>
    <xdr:clientData/>
  </xdr:twoCellAnchor>
  <xdr:twoCellAnchor>
    <xdr:from>
      <xdr:col>0</xdr:col>
      <xdr:colOff>171450</xdr:colOff>
      <xdr:row>164</xdr:row>
      <xdr:rowOff>38100</xdr:rowOff>
    </xdr:from>
    <xdr:to>
      <xdr:col>5</xdr:col>
      <xdr:colOff>400050</xdr:colOff>
      <xdr:row>166</xdr:row>
      <xdr:rowOff>76200</xdr:rowOff>
    </xdr:to>
    <xdr:sp>
      <xdr:nvSpPr>
        <xdr:cNvPr id="312" name="Rectangle 32"/>
        <xdr:cNvSpPr>
          <a:spLocks/>
        </xdr:cNvSpPr>
      </xdr:nvSpPr>
      <xdr:spPr>
        <a:xfrm>
          <a:off x="171450" y="27127200"/>
          <a:ext cx="5010150" cy="36195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There was no profit forecast issued for the quarterly financial statement under review.</a:t>
          </a:r>
        </a:p>
      </xdr:txBody>
    </xdr:sp>
    <xdr:clientData/>
  </xdr:twoCellAnchor>
  <xdr:twoCellAnchor>
    <xdr:from>
      <xdr:col>0</xdr:col>
      <xdr:colOff>190500</xdr:colOff>
      <xdr:row>168</xdr:row>
      <xdr:rowOff>19050</xdr:rowOff>
    </xdr:from>
    <xdr:to>
      <xdr:col>2</xdr:col>
      <xdr:colOff>85725</xdr:colOff>
      <xdr:row>169</xdr:row>
      <xdr:rowOff>133350</xdr:rowOff>
    </xdr:to>
    <xdr:sp>
      <xdr:nvSpPr>
        <xdr:cNvPr id="313" name="Rectangle 33"/>
        <xdr:cNvSpPr>
          <a:spLocks/>
        </xdr:cNvSpPr>
      </xdr:nvSpPr>
      <xdr:spPr>
        <a:xfrm>
          <a:off x="190500" y="27755850"/>
          <a:ext cx="1752600" cy="27622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18. Taxation</a:t>
          </a:r>
        </a:p>
      </xdr:txBody>
    </xdr:sp>
    <xdr:clientData/>
  </xdr:twoCellAnchor>
  <xdr:twoCellAnchor>
    <xdr:from>
      <xdr:col>0</xdr:col>
      <xdr:colOff>161925</xdr:colOff>
      <xdr:row>170</xdr:row>
      <xdr:rowOff>19050</xdr:rowOff>
    </xdr:from>
    <xdr:to>
      <xdr:col>6</xdr:col>
      <xdr:colOff>266700</xdr:colOff>
      <xdr:row>171</xdr:row>
      <xdr:rowOff>95250</xdr:rowOff>
    </xdr:to>
    <xdr:sp>
      <xdr:nvSpPr>
        <xdr:cNvPr id="314" name="Rectangle 34"/>
        <xdr:cNvSpPr>
          <a:spLocks/>
        </xdr:cNvSpPr>
      </xdr:nvSpPr>
      <xdr:spPr>
        <a:xfrm>
          <a:off x="161925" y="28079700"/>
          <a:ext cx="5953125" cy="2381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There was no income tax estimated for the period under review.</a:t>
          </a:r>
        </a:p>
      </xdr:txBody>
    </xdr:sp>
    <xdr:clientData/>
  </xdr:twoCellAnchor>
  <xdr:twoCellAnchor>
    <xdr:from>
      <xdr:col>0</xdr:col>
      <xdr:colOff>171450</xdr:colOff>
      <xdr:row>172</xdr:row>
      <xdr:rowOff>142875</xdr:rowOff>
    </xdr:from>
    <xdr:to>
      <xdr:col>5</xdr:col>
      <xdr:colOff>161925</xdr:colOff>
      <xdr:row>174</xdr:row>
      <xdr:rowOff>133350</xdr:rowOff>
    </xdr:to>
    <xdr:sp>
      <xdr:nvSpPr>
        <xdr:cNvPr id="315" name="Rectangle 35"/>
        <xdr:cNvSpPr>
          <a:spLocks/>
        </xdr:cNvSpPr>
      </xdr:nvSpPr>
      <xdr:spPr>
        <a:xfrm>
          <a:off x="171450" y="28527375"/>
          <a:ext cx="4772025" cy="31432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19. Sale of Investments and/or Properties</a:t>
          </a:r>
        </a:p>
      </xdr:txBody>
    </xdr:sp>
    <xdr:clientData/>
  </xdr:twoCellAnchor>
  <xdr:twoCellAnchor>
    <xdr:from>
      <xdr:col>0</xdr:col>
      <xdr:colOff>219075</xdr:colOff>
      <xdr:row>174</xdr:row>
      <xdr:rowOff>142875</xdr:rowOff>
    </xdr:from>
    <xdr:to>
      <xdr:col>6</xdr:col>
      <xdr:colOff>561975</xdr:colOff>
      <xdr:row>176</xdr:row>
      <xdr:rowOff>104775</xdr:rowOff>
    </xdr:to>
    <xdr:sp>
      <xdr:nvSpPr>
        <xdr:cNvPr id="316" name="Rectangle 36"/>
        <xdr:cNvSpPr>
          <a:spLocks/>
        </xdr:cNvSpPr>
      </xdr:nvSpPr>
      <xdr:spPr>
        <a:xfrm>
          <a:off x="219075" y="28851225"/>
          <a:ext cx="6191250" cy="28575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There were no sale of investments and/or properties for the current financial period ended 31st March, 2010.
</a:t>
          </a:r>
        </a:p>
      </xdr:txBody>
    </xdr:sp>
    <xdr:clientData/>
  </xdr:twoCellAnchor>
  <xdr:twoCellAnchor>
    <xdr:from>
      <xdr:col>0</xdr:col>
      <xdr:colOff>171450</xdr:colOff>
      <xdr:row>178</xdr:row>
      <xdr:rowOff>66675</xdr:rowOff>
    </xdr:from>
    <xdr:to>
      <xdr:col>5</xdr:col>
      <xdr:colOff>285750</xdr:colOff>
      <xdr:row>179</xdr:row>
      <xdr:rowOff>85725</xdr:rowOff>
    </xdr:to>
    <xdr:sp>
      <xdr:nvSpPr>
        <xdr:cNvPr id="317" name="Rectangle 37"/>
        <xdr:cNvSpPr>
          <a:spLocks/>
        </xdr:cNvSpPr>
      </xdr:nvSpPr>
      <xdr:spPr>
        <a:xfrm>
          <a:off x="171450" y="29422725"/>
          <a:ext cx="4895850" cy="18097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20. Quoted Securities</a:t>
          </a:r>
        </a:p>
      </xdr:txBody>
    </xdr:sp>
    <xdr:clientData/>
  </xdr:twoCellAnchor>
  <xdr:twoCellAnchor>
    <xdr:from>
      <xdr:col>0</xdr:col>
      <xdr:colOff>190500</xdr:colOff>
      <xdr:row>180</xdr:row>
      <xdr:rowOff>76200</xdr:rowOff>
    </xdr:from>
    <xdr:to>
      <xdr:col>6</xdr:col>
      <xdr:colOff>571500</xdr:colOff>
      <xdr:row>182</xdr:row>
      <xdr:rowOff>85725</xdr:rowOff>
    </xdr:to>
    <xdr:sp>
      <xdr:nvSpPr>
        <xdr:cNvPr id="318" name="Rectangle 38"/>
        <xdr:cNvSpPr>
          <a:spLocks/>
        </xdr:cNvSpPr>
      </xdr:nvSpPr>
      <xdr:spPr>
        <a:xfrm>
          <a:off x="190500" y="29756100"/>
          <a:ext cx="6229350" cy="3333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There was no purchase or disposal of quoted securities for the current financial period ended 31st March, 2010.</a:t>
          </a:r>
        </a:p>
      </xdr:txBody>
    </xdr:sp>
    <xdr:clientData/>
  </xdr:twoCellAnchor>
  <xdr:twoCellAnchor>
    <xdr:from>
      <xdr:col>0</xdr:col>
      <xdr:colOff>190500</xdr:colOff>
      <xdr:row>185</xdr:row>
      <xdr:rowOff>57150</xdr:rowOff>
    </xdr:from>
    <xdr:to>
      <xdr:col>6</xdr:col>
      <xdr:colOff>85725</xdr:colOff>
      <xdr:row>187</xdr:row>
      <xdr:rowOff>104775</xdr:rowOff>
    </xdr:to>
    <xdr:sp>
      <xdr:nvSpPr>
        <xdr:cNvPr id="319" name="Rectangle 39"/>
        <xdr:cNvSpPr>
          <a:spLocks/>
        </xdr:cNvSpPr>
      </xdr:nvSpPr>
      <xdr:spPr>
        <a:xfrm>
          <a:off x="190500" y="30546675"/>
          <a:ext cx="5743575" cy="37147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21. Status of Corporate Proposals</a:t>
          </a:r>
        </a:p>
      </xdr:txBody>
    </xdr:sp>
    <xdr:clientData/>
  </xdr:twoCellAnchor>
  <xdr:twoCellAnchor>
    <xdr:from>
      <xdr:col>0</xdr:col>
      <xdr:colOff>180975</xdr:colOff>
      <xdr:row>187</xdr:row>
      <xdr:rowOff>85725</xdr:rowOff>
    </xdr:from>
    <xdr:to>
      <xdr:col>6</xdr:col>
      <xdr:colOff>114300</xdr:colOff>
      <xdr:row>189</xdr:row>
      <xdr:rowOff>57150</xdr:rowOff>
    </xdr:to>
    <xdr:sp>
      <xdr:nvSpPr>
        <xdr:cNvPr id="320" name="Rectangle 40"/>
        <xdr:cNvSpPr>
          <a:spLocks/>
        </xdr:cNvSpPr>
      </xdr:nvSpPr>
      <xdr:spPr>
        <a:xfrm>
          <a:off x="180975" y="30899100"/>
          <a:ext cx="5781675" cy="2952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There was no corporate proposals for the current financial period ended 31st March, 2010.</a:t>
          </a:r>
        </a:p>
      </xdr:txBody>
    </xdr:sp>
    <xdr:clientData/>
  </xdr:twoCellAnchor>
  <xdr:twoCellAnchor>
    <xdr:from>
      <xdr:col>0</xdr:col>
      <xdr:colOff>180975</xdr:colOff>
      <xdr:row>191</xdr:row>
      <xdr:rowOff>66675</xdr:rowOff>
    </xdr:from>
    <xdr:to>
      <xdr:col>6</xdr:col>
      <xdr:colOff>47625</xdr:colOff>
      <xdr:row>192</xdr:row>
      <xdr:rowOff>152400</xdr:rowOff>
    </xdr:to>
    <xdr:sp>
      <xdr:nvSpPr>
        <xdr:cNvPr id="321" name="Rectangle 41"/>
        <xdr:cNvSpPr>
          <a:spLocks/>
        </xdr:cNvSpPr>
      </xdr:nvSpPr>
      <xdr:spPr>
        <a:xfrm>
          <a:off x="180975" y="31527750"/>
          <a:ext cx="5715000" cy="24765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22. Group Borrowings</a:t>
          </a:r>
        </a:p>
      </xdr:txBody>
    </xdr:sp>
    <xdr:clientData/>
  </xdr:twoCellAnchor>
  <xdr:twoCellAnchor>
    <xdr:from>
      <xdr:col>0</xdr:col>
      <xdr:colOff>161925</xdr:colOff>
      <xdr:row>214</xdr:row>
      <xdr:rowOff>142875</xdr:rowOff>
    </xdr:from>
    <xdr:to>
      <xdr:col>6</xdr:col>
      <xdr:colOff>333375</xdr:colOff>
      <xdr:row>216</xdr:row>
      <xdr:rowOff>0</xdr:rowOff>
    </xdr:to>
    <xdr:sp>
      <xdr:nvSpPr>
        <xdr:cNvPr id="322" name="Rectangle 42"/>
        <xdr:cNvSpPr>
          <a:spLocks/>
        </xdr:cNvSpPr>
      </xdr:nvSpPr>
      <xdr:spPr>
        <a:xfrm>
          <a:off x="161925" y="35023425"/>
          <a:ext cx="6019800" cy="18097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23. Off Balance Sheet Financial Instruments</a:t>
          </a:r>
        </a:p>
      </xdr:txBody>
    </xdr:sp>
    <xdr:clientData/>
  </xdr:twoCellAnchor>
  <xdr:twoCellAnchor>
    <xdr:from>
      <xdr:col>0</xdr:col>
      <xdr:colOff>228600</xdr:colOff>
      <xdr:row>216</xdr:row>
      <xdr:rowOff>104775</xdr:rowOff>
    </xdr:from>
    <xdr:to>
      <xdr:col>6</xdr:col>
      <xdr:colOff>180975</xdr:colOff>
      <xdr:row>219</xdr:row>
      <xdr:rowOff>28575</xdr:rowOff>
    </xdr:to>
    <xdr:sp>
      <xdr:nvSpPr>
        <xdr:cNvPr id="323" name="Rectangle 43"/>
        <xdr:cNvSpPr>
          <a:spLocks/>
        </xdr:cNvSpPr>
      </xdr:nvSpPr>
      <xdr:spPr>
        <a:xfrm>
          <a:off x="228600" y="35309175"/>
          <a:ext cx="5800725" cy="4095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There were no financial instruments with off balance sheet risk at the date of this quarterly report.</a:t>
          </a:r>
        </a:p>
      </xdr:txBody>
    </xdr:sp>
    <xdr:clientData/>
  </xdr:twoCellAnchor>
  <xdr:twoCellAnchor>
    <xdr:from>
      <xdr:col>0</xdr:col>
      <xdr:colOff>180975</xdr:colOff>
      <xdr:row>221</xdr:row>
      <xdr:rowOff>133350</xdr:rowOff>
    </xdr:from>
    <xdr:to>
      <xdr:col>5</xdr:col>
      <xdr:colOff>533400</xdr:colOff>
      <xdr:row>223</xdr:row>
      <xdr:rowOff>28575</xdr:rowOff>
    </xdr:to>
    <xdr:sp>
      <xdr:nvSpPr>
        <xdr:cNvPr id="324" name="Rectangle 44"/>
        <xdr:cNvSpPr>
          <a:spLocks/>
        </xdr:cNvSpPr>
      </xdr:nvSpPr>
      <xdr:spPr>
        <a:xfrm>
          <a:off x="180975" y="36147375"/>
          <a:ext cx="5133975" cy="21907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24. Material Litigation</a:t>
          </a:r>
        </a:p>
      </xdr:txBody>
    </xdr:sp>
    <xdr:clientData/>
  </xdr:twoCellAnchor>
  <xdr:twoCellAnchor>
    <xdr:from>
      <xdr:col>0</xdr:col>
      <xdr:colOff>276225</xdr:colOff>
      <xdr:row>223</xdr:row>
      <xdr:rowOff>123825</xdr:rowOff>
    </xdr:from>
    <xdr:to>
      <xdr:col>7</xdr:col>
      <xdr:colOff>19050</xdr:colOff>
      <xdr:row>226</xdr:row>
      <xdr:rowOff>57150</xdr:rowOff>
    </xdr:to>
    <xdr:sp>
      <xdr:nvSpPr>
        <xdr:cNvPr id="325" name="Rectangle 45"/>
        <xdr:cNvSpPr>
          <a:spLocks/>
        </xdr:cNvSpPr>
      </xdr:nvSpPr>
      <xdr:spPr>
        <a:xfrm>
          <a:off x="276225" y="36461700"/>
          <a:ext cx="6200775" cy="4191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Same as disclosed in Note 12, There were no material litigation at the date of this quarterly report.</a:t>
          </a:r>
        </a:p>
      </xdr:txBody>
    </xdr:sp>
    <xdr:clientData/>
  </xdr:twoCellAnchor>
  <xdr:twoCellAnchor>
    <xdr:from>
      <xdr:col>0</xdr:col>
      <xdr:colOff>152400</xdr:colOff>
      <xdr:row>227</xdr:row>
      <xdr:rowOff>47625</xdr:rowOff>
    </xdr:from>
    <xdr:to>
      <xdr:col>4</xdr:col>
      <xdr:colOff>657225</xdr:colOff>
      <xdr:row>229</xdr:row>
      <xdr:rowOff>19050</xdr:rowOff>
    </xdr:to>
    <xdr:sp>
      <xdr:nvSpPr>
        <xdr:cNvPr id="326" name="Rectangle 46"/>
        <xdr:cNvSpPr>
          <a:spLocks/>
        </xdr:cNvSpPr>
      </xdr:nvSpPr>
      <xdr:spPr>
        <a:xfrm>
          <a:off x="152400" y="37033200"/>
          <a:ext cx="4314825" cy="29527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25. Dividend Proposed</a:t>
          </a:r>
        </a:p>
      </xdr:txBody>
    </xdr:sp>
    <xdr:clientData/>
  </xdr:twoCellAnchor>
  <xdr:twoCellAnchor>
    <xdr:from>
      <xdr:col>0</xdr:col>
      <xdr:colOff>276225</xdr:colOff>
      <xdr:row>229</xdr:row>
      <xdr:rowOff>85725</xdr:rowOff>
    </xdr:from>
    <xdr:to>
      <xdr:col>5</xdr:col>
      <xdr:colOff>180975</xdr:colOff>
      <xdr:row>231</xdr:row>
      <xdr:rowOff>0</xdr:rowOff>
    </xdr:to>
    <xdr:sp>
      <xdr:nvSpPr>
        <xdr:cNvPr id="327" name="Rectangle 47"/>
        <xdr:cNvSpPr>
          <a:spLocks/>
        </xdr:cNvSpPr>
      </xdr:nvSpPr>
      <xdr:spPr>
        <a:xfrm>
          <a:off x="276225" y="37395150"/>
          <a:ext cx="4686300" cy="2381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No dividend is proposed for the quarter.</a:t>
          </a:r>
        </a:p>
      </xdr:txBody>
    </xdr:sp>
    <xdr:clientData/>
  </xdr:twoCellAnchor>
  <xdr:twoCellAnchor>
    <xdr:from>
      <xdr:col>0</xdr:col>
      <xdr:colOff>190500</xdr:colOff>
      <xdr:row>232</xdr:row>
      <xdr:rowOff>57150</xdr:rowOff>
    </xdr:from>
    <xdr:to>
      <xdr:col>4</xdr:col>
      <xdr:colOff>238125</xdr:colOff>
      <xdr:row>233</xdr:row>
      <xdr:rowOff>57150</xdr:rowOff>
    </xdr:to>
    <xdr:sp>
      <xdr:nvSpPr>
        <xdr:cNvPr id="328" name="Rectangle 48"/>
        <xdr:cNvSpPr>
          <a:spLocks/>
        </xdr:cNvSpPr>
      </xdr:nvSpPr>
      <xdr:spPr>
        <a:xfrm>
          <a:off x="190500" y="37852350"/>
          <a:ext cx="3857625" cy="16192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26. Earnings per share</a:t>
          </a:r>
        </a:p>
      </xdr:txBody>
    </xdr:sp>
    <xdr:clientData/>
  </xdr:twoCellAnchor>
  <xdr:twoCellAnchor>
    <xdr:from>
      <xdr:col>0</xdr:col>
      <xdr:colOff>257175</xdr:colOff>
      <xdr:row>234</xdr:row>
      <xdr:rowOff>38100</xdr:rowOff>
    </xdr:from>
    <xdr:to>
      <xdr:col>7</xdr:col>
      <xdr:colOff>0</xdr:colOff>
      <xdr:row>236</xdr:row>
      <xdr:rowOff>133350</xdr:rowOff>
    </xdr:to>
    <xdr:sp>
      <xdr:nvSpPr>
        <xdr:cNvPr id="329" name="Rectangle 49"/>
        <xdr:cNvSpPr>
          <a:spLocks/>
        </xdr:cNvSpPr>
      </xdr:nvSpPr>
      <xdr:spPr>
        <a:xfrm>
          <a:off x="257175" y="38157150"/>
          <a:ext cx="6200775" cy="4191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Earnings per share is calculated by dividing the Company’s result after taxation for the period by 60,000,000 ordinary shares in issue during the same period.
</a:t>
          </a:r>
          <a:r>
            <a:rPr lang="en-US" cap="none" sz="1000" b="0" i="0" u="none" baseline="0">
              <a:solidFill>
                <a:srgbClr val="000000"/>
              </a:solidFill>
              <a:latin typeface="Arial"/>
              <a:ea typeface="Arial"/>
              <a:cs typeface="Arial"/>
            </a:rPr>
            <a:t>
</a:t>
          </a:r>
        </a:p>
      </xdr:txBody>
    </xdr:sp>
    <xdr:clientData/>
  </xdr:twoCellAnchor>
  <xdr:twoCellAnchor>
    <xdr:from>
      <xdr:col>0</xdr:col>
      <xdr:colOff>304800</xdr:colOff>
      <xdr:row>238</xdr:row>
      <xdr:rowOff>0</xdr:rowOff>
    </xdr:from>
    <xdr:to>
      <xdr:col>4</xdr:col>
      <xdr:colOff>0</xdr:colOff>
      <xdr:row>238</xdr:row>
      <xdr:rowOff>0</xdr:rowOff>
    </xdr:to>
    <xdr:sp>
      <xdr:nvSpPr>
        <xdr:cNvPr id="330" name="Rectangle 50"/>
        <xdr:cNvSpPr>
          <a:spLocks/>
        </xdr:cNvSpPr>
      </xdr:nvSpPr>
      <xdr:spPr>
        <a:xfrm>
          <a:off x="304800" y="38766750"/>
          <a:ext cx="350520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BY ORDER OF THE BOARD</a:t>
          </a:r>
        </a:p>
      </xdr:txBody>
    </xdr:sp>
    <xdr:clientData/>
  </xdr:twoCellAnchor>
  <xdr:twoCellAnchor>
    <xdr:from>
      <xdr:col>0</xdr:col>
      <xdr:colOff>295275</xdr:colOff>
      <xdr:row>238</xdr:row>
      <xdr:rowOff>0</xdr:rowOff>
    </xdr:from>
    <xdr:to>
      <xdr:col>3</xdr:col>
      <xdr:colOff>590550</xdr:colOff>
      <xdr:row>238</xdr:row>
      <xdr:rowOff>0</xdr:rowOff>
    </xdr:to>
    <xdr:sp>
      <xdr:nvSpPr>
        <xdr:cNvPr id="331" name="Rectangle 51"/>
        <xdr:cNvSpPr>
          <a:spLocks/>
        </xdr:cNvSpPr>
      </xdr:nvSpPr>
      <xdr:spPr>
        <a:xfrm>
          <a:off x="295275" y="38766750"/>
          <a:ext cx="313372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(MANAGING DIRECTOR)</a:t>
          </a:r>
        </a:p>
      </xdr:txBody>
    </xdr:sp>
    <xdr:clientData/>
  </xdr:twoCellAnchor>
  <xdr:twoCellAnchor>
    <xdr:from>
      <xdr:col>0</xdr:col>
      <xdr:colOff>276225</xdr:colOff>
      <xdr:row>238</xdr:row>
      <xdr:rowOff>0</xdr:rowOff>
    </xdr:from>
    <xdr:to>
      <xdr:col>3</xdr:col>
      <xdr:colOff>0</xdr:colOff>
      <xdr:row>238</xdr:row>
      <xdr:rowOff>0</xdr:rowOff>
    </xdr:to>
    <xdr:sp>
      <xdr:nvSpPr>
        <xdr:cNvPr id="332" name="Rectangle 52"/>
        <xdr:cNvSpPr>
          <a:spLocks/>
        </xdr:cNvSpPr>
      </xdr:nvSpPr>
      <xdr:spPr>
        <a:xfrm>
          <a:off x="276225" y="38766750"/>
          <a:ext cx="256222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Dated : </a:t>
          </a:r>
        </a:p>
      </xdr:txBody>
    </xdr:sp>
    <xdr:clientData/>
  </xdr:twoCellAnchor>
  <xdr:twoCellAnchor>
    <xdr:from>
      <xdr:col>0</xdr:col>
      <xdr:colOff>304800</xdr:colOff>
      <xdr:row>237</xdr:row>
      <xdr:rowOff>19050</xdr:rowOff>
    </xdr:from>
    <xdr:to>
      <xdr:col>4</xdr:col>
      <xdr:colOff>0</xdr:colOff>
      <xdr:row>238</xdr:row>
      <xdr:rowOff>28575</xdr:rowOff>
    </xdr:to>
    <xdr:sp>
      <xdr:nvSpPr>
        <xdr:cNvPr id="333" name="Rectangle 53"/>
        <xdr:cNvSpPr>
          <a:spLocks/>
        </xdr:cNvSpPr>
      </xdr:nvSpPr>
      <xdr:spPr>
        <a:xfrm>
          <a:off x="304800" y="38623875"/>
          <a:ext cx="3505200" cy="171450"/>
        </a:xfrm>
        <a:prstGeom prst="rect">
          <a:avLst/>
        </a:prstGeom>
        <a:solidFill>
          <a:srgbClr val="FFFFFF"/>
        </a:solidFill>
        <a:ln w="9525" cmpd="sng">
          <a:noFill/>
        </a:ln>
      </xdr:spPr>
      <xdr:txBody>
        <a:bodyPr vertOverflow="clip" wrap="square" lIns="27432" tIns="22860" rIns="0" bIns="0"/>
        <a:p>
          <a:pPr algn="l">
            <a:defRPr/>
          </a:pPr>
          <a:r>
            <a:rPr lang="en-US" cap="none" u="none" baseline="0">
              <a:latin typeface="Arial"/>
              <a:ea typeface="Arial"/>
              <a:cs typeface="Arial"/>
            </a:rPr>
            <a:t/>
          </a:r>
        </a:p>
      </xdr:txBody>
    </xdr:sp>
    <xdr:clientData/>
  </xdr:twoCellAnchor>
  <xdr:twoCellAnchor>
    <xdr:from>
      <xdr:col>0</xdr:col>
      <xdr:colOff>295275</xdr:colOff>
      <xdr:row>241</xdr:row>
      <xdr:rowOff>66675</xdr:rowOff>
    </xdr:from>
    <xdr:to>
      <xdr:col>3</xdr:col>
      <xdr:colOff>590550</xdr:colOff>
      <xdr:row>243</xdr:row>
      <xdr:rowOff>9525</xdr:rowOff>
    </xdr:to>
    <xdr:sp>
      <xdr:nvSpPr>
        <xdr:cNvPr id="334" name="Rectangle 54"/>
        <xdr:cNvSpPr>
          <a:spLocks/>
        </xdr:cNvSpPr>
      </xdr:nvSpPr>
      <xdr:spPr>
        <a:xfrm>
          <a:off x="295275" y="39319200"/>
          <a:ext cx="3133725" cy="266700"/>
        </a:xfrm>
        <a:prstGeom prst="rect">
          <a:avLst/>
        </a:prstGeom>
        <a:solidFill>
          <a:srgbClr val="FFFFFF"/>
        </a:solidFill>
        <a:ln w="9525" cmpd="sng">
          <a:noFill/>
        </a:ln>
      </xdr:spPr>
      <xdr:txBody>
        <a:bodyPr vertOverflow="clip" wrap="square" lIns="27432" tIns="22860" rIns="0" bIns="0"/>
        <a:p>
          <a:pPr algn="l">
            <a:defRPr/>
          </a:pPr>
          <a:r>
            <a:rPr lang="en-US" cap="none" u="none" baseline="0">
              <a:latin typeface="Arial"/>
              <a:ea typeface="Arial"/>
              <a:cs typeface="Arial"/>
            </a:rPr>
            <a:t/>
          </a:r>
        </a:p>
      </xdr:txBody>
    </xdr:sp>
    <xdr:clientData/>
  </xdr:twoCellAnchor>
  <xdr:twoCellAnchor>
    <xdr:from>
      <xdr:col>0</xdr:col>
      <xdr:colOff>295275</xdr:colOff>
      <xdr:row>243</xdr:row>
      <xdr:rowOff>142875</xdr:rowOff>
    </xdr:from>
    <xdr:to>
      <xdr:col>3</xdr:col>
      <xdr:colOff>0</xdr:colOff>
      <xdr:row>245</xdr:row>
      <xdr:rowOff>95250</xdr:rowOff>
    </xdr:to>
    <xdr:sp>
      <xdr:nvSpPr>
        <xdr:cNvPr id="335" name="Rectangle 55"/>
        <xdr:cNvSpPr>
          <a:spLocks/>
        </xdr:cNvSpPr>
      </xdr:nvSpPr>
      <xdr:spPr>
        <a:xfrm>
          <a:off x="295275" y="39719250"/>
          <a:ext cx="2543175" cy="2762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p>
      </xdr:txBody>
    </xdr:sp>
    <xdr:clientData/>
  </xdr:twoCellAnchor>
  <xdr:twoCellAnchor>
    <xdr:from>
      <xdr:col>0</xdr:col>
      <xdr:colOff>66675</xdr:colOff>
      <xdr:row>17</xdr:row>
      <xdr:rowOff>9525</xdr:rowOff>
    </xdr:from>
    <xdr:to>
      <xdr:col>4</xdr:col>
      <xdr:colOff>504825</xdr:colOff>
      <xdr:row>18</xdr:row>
      <xdr:rowOff>57150</xdr:rowOff>
    </xdr:to>
    <xdr:sp>
      <xdr:nvSpPr>
        <xdr:cNvPr id="336" name="Rectangle 1"/>
        <xdr:cNvSpPr>
          <a:spLocks/>
        </xdr:cNvSpPr>
      </xdr:nvSpPr>
      <xdr:spPr>
        <a:xfrm>
          <a:off x="66675" y="2790825"/>
          <a:ext cx="4248150" cy="20955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2. Changes in accounting policies</a:t>
          </a:r>
        </a:p>
      </xdr:txBody>
    </xdr:sp>
    <xdr:clientData/>
  </xdr:twoCellAnchor>
  <xdr:twoCellAnchor>
    <xdr:from>
      <xdr:col>0</xdr:col>
      <xdr:colOff>142875</xdr:colOff>
      <xdr:row>19</xdr:row>
      <xdr:rowOff>142875</xdr:rowOff>
    </xdr:from>
    <xdr:to>
      <xdr:col>6</xdr:col>
      <xdr:colOff>590550</xdr:colOff>
      <xdr:row>47</xdr:row>
      <xdr:rowOff>38100</xdr:rowOff>
    </xdr:to>
    <xdr:sp>
      <xdr:nvSpPr>
        <xdr:cNvPr id="337" name="Rectangle 4"/>
        <xdr:cNvSpPr>
          <a:spLocks/>
        </xdr:cNvSpPr>
      </xdr:nvSpPr>
      <xdr:spPr>
        <a:xfrm>
          <a:off x="142875" y="3248025"/>
          <a:ext cx="6296025" cy="44291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latin typeface="Arial"/>
              <a:ea typeface="Arial"/>
              <a:cs typeface="Arial"/>
            </a:rPr>
            <a:t>The accounting policies and presentation adopted for the interim financial report are consistent with those adopted for the annual financial statements for the year ended 31st December 2009, except for the adoption of the following:
FRS 7 Financial Instruments : Disclosures
FRS 8 Operating Segments
FRS 101 Presentation of Financial Statements (Revised)
FRS 123 Borrowing Costs (Revised)
FRS 127 Consolidated and Separate Financial Statements (Revised)
FRS 139 Financial Instruments : Recognition and Measurement
IC Interpretation 9 Reassessment of Embedded Derivatives
IC Interpretation 10 Interim Financial Reporting and Impairment
Amendment to FRS 8, Operating Segments
Amendment to FRS 107, Statement of Cash Flows
Amendment to FRS 108, Accounting Policies, Changes in Accounting Estimates or Errors
Amendment to FRS 110, Events After the Reporting Period
Amendment to FRS 116, Property, Plant and Equipment
Amendment to FRS 117, Leases
Amendment to FRS 118, Revenue
Amendment to FRS 123, Borrowing Costs
Amendments to FRS 132, Financial Instruments : Presentation
Amendment to FRS 134, Interim Financial Reporting
Amendment to FRS 136, Impairment of Assets
Amendment to FRS 138, Intangible Assets
The adoption of the above standards, amendments and interpretations do not have any significant impact on the financial statement of the Group.</a:t>
          </a:r>
        </a:p>
      </xdr:txBody>
    </xdr:sp>
    <xdr:clientData/>
  </xdr:twoCellAnchor>
  <xdr:twoCellAnchor>
    <xdr:from>
      <xdr:col>0</xdr:col>
      <xdr:colOff>76200</xdr:colOff>
      <xdr:row>50</xdr:row>
      <xdr:rowOff>66675</xdr:rowOff>
    </xdr:from>
    <xdr:to>
      <xdr:col>6</xdr:col>
      <xdr:colOff>171450</xdr:colOff>
      <xdr:row>51</xdr:row>
      <xdr:rowOff>142875</xdr:rowOff>
    </xdr:to>
    <xdr:sp>
      <xdr:nvSpPr>
        <xdr:cNvPr id="338" name="Rectangle 4"/>
        <xdr:cNvSpPr>
          <a:spLocks/>
        </xdr:cNvSpPr>
      </xdr:nvSpPr>
      <xdr:spPr>
        <a:xfrm>
          <a:off x="76200" y="8191500"/>
          <a:ext cx="5943600" cy="2571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 audited report of the preceding annual financial statements was not subjected to any qualification.</a:t>
          </a:r>
        </a:p>
      </xdr:txBody>
    </xdr:sp>
    <xdr:clientData/>
  </xdr:twoCellAnchor>
  <xdr:twoCellAnchor>
    <xdr:from>
      <xdr:col>0</xdr:col>
      <xdr:colOff>142875</xdr:colOff>
      <xdr:row>119</xdr:row>
      <xdr:rowOff>0</xdr:rowOff>
    </xdr:from>
    <xdr:to>
      <xdr:col>6</xdr:col>
      <xdr:colOff>76200</xdr:colOff>
      <xdr:row>119</xdr:row>
      <xdr:rowOff>0</xdr:rowOff>
    </xdr:to>
    <xdr:sp>
      <xdr:nvSpPr>
        <xdr:cNvPr id="339" name="Rectangle 26"/>
        <xdr:cNvSpPr>
          <a:spLocks/>
        </xdr:cNvSpPr>
      </xdr:nvSpPr>
      <xdr:spPr>
        <a:xfrm>
          <a:off x="142875" y="19802475"/>
          <a:ext cx="5781675" cy="0"/>
        </a:xfrm>
        <a:prstGeom prst="rect">
          <a:avLst/>
        </a:prstGeom>
        <a:solidFill>
          <a:srgbClr val="FFFFFF"/>
        </a:solidFill>
        <a:ln w="9525" cmpd="sng">
          <a:noFill/>
        </a:ln>
      </xdr:spPr>
      <xdr:txBody>
        <a:bodyPr vertOverflow="clip" wrap="square" lIns="27432" tIns="22860" rIns="0" bIns="0"/>
        <a:p>
          <a:pPr algn="l">
            <a:defRPr/>
          </a:pPr>
          <a:r>
            <a:rPr lang="en-US" cap="none" u="none" baseline="0">
              <a:latin typeface="Arial"/>
              <a:ea typeface="Arial"/>
              <a:cs typeface="Arial"/>
            </a:rPr>
            <a:t/>
          </a:r>
        </a:p>
      </xdr:txBody>
    </xdr:sp>
    <xdr:clientData/>
  </xdr:twoCellAnchor>
  <xdr:twoCellAnchor>
    <xdr:from>
      <xdr:col>0</xdr:col>
      <xdr:colOff>152400</xdr:colOff>
      <xdr:row>49</xdr:row>
      <xdr:rowOff>0</xdr:rowOff>
    </xdr:from>
    <xdr:to>
      <xdr:col>6</xdr:col>
      <xdr:colOff>561975</xdr:colOff>
      <xdr:row>49</xdr:row>
      <xdr:rowOff>0</xdr:rowOff>
    </xdr:to>
    <xdr:sp>
      <xdr:nvSpPr>
        <xdr:cNvPr id="340" name="Rectangle 4"/>
        <xdr:cNvSpPr>
          <a:spLocks/>
        </xdr:cNvSpPr>
      </xdr:nvSpPr>
      <xdr:spPr>
        <a:xfrm>
          <a:off x="152400" y="7962900"/>
          <a:ext cx="625792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latin typeface="Arial"/>
              <a:ea typeface="Arial"/>
              <a:cs typeface="Arial"/>
            </a:rPr>
            <a:t>FRS 139 has been applied prospectively in accordance with the transitional provisions of the standard. In accordance to the transitional provisions for first-time adoption of FRS 139, any adjustments arising from re-measuring the financial instruments as at 1 January 2010 would be recognised as adjustments of the opening balance of retained profits or other appropriate reserves. Comparatives are not adjusted. Since FRS 139 is applied prospectively, its adoption does not affect the profit or loss for the preceding year corresponding quarter ended 31 March 2009.
c) FRS 7 – Financial Instruments: Disclosures. This standard requires additional disclosures regarding fair value
measurements and liquidity risk in the full year financial statements, and has no effect on reported profit or
equity. However, FRS 7 disclosures are not required in the interim financial statements, and hence, no further
disclosures has been made in these interim financial statements.</a:t>
          </a:r>
        </a:p>
      </xdr:txBody>
    </xdr:sp>
    <xdr:clientData/>
  </xdr:twoCellAnchor>
  <xdr:twoCellAnchor>
    <xdr:from>
      <xdr:col>0</xdr:col>
      <xdr:colOff>114300</xdr:colOff>
      <xdr:row>122</xdr:row>
      <xdr:rowOff>28575</xdr:rowOff>
    </xdr:from>
    <xdr:to>
      <xdr:col>6</xdr:col>
      <xdr:colOff>590550</xdr:colOff>
      <xdr:row>137</xdr:row>
      <xdr:rowOff>123825</xdr:rowOff>
    </xdr:to>
    <xdr:sp>
      <xdr:nvSpPr>
        <xdr:cNvPr id="341" name="Rectangle 26"/>
        <xdr:cNvSpPr>
          <a:spLocks/>
        </xdr:cNvSpPr>
      </xdr:nvSpPr>
      <xdr:spPr>
        <a:xfrm>
          <a:off x="114300" y="20316825"/>
          <a:ext cx="6324600" cy="25241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 decisions of the Labour Court pending the appeal from LCF to the High Court have:
(a) no financial impact to LCF and to the Len Cheong Group because:
         (i) after seeking for legal opinion, the Directors are of the view that the compensations as awarded are 
             baseless;
        (ii) LCF foresees no financial difficulty in paying the compensations as awarded by the Labour Court in the 
            event that LCF were to lose the appeal in the High Court and/or Courts with higher authority; and
(b) no operational impact to LCF and to the Len Cheong Group because the operations at the relocated factory are not affected by the non-turning up for duty of the former employees and the vacancies thereof have been filled up.
There were no contingent assets of a material nature since the last audited financial statements for the year ended 31st March, 2010.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angie\Local%20Settings\Temporary%20Internet%20Files\Content.IE5\CHIFGLIN\LCH%20-1st%20Quarter%20report%20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L-Compare"/>
      <sheetName val="BS-Compare"/>
      <sheetName val="IS"/>
      <sheetName val="BS"/>
      <sheetName val="Cash Flow"/>
      <sheetName val="Changes In Equity"/>
      <sheetName val="Notes"/>
      <sheetName val="PL-working"/>
      <sheetName val="BS-working"/>
      <sheetName val="CONSO ADJ"/>
      <sheetName val="SUM ADJ"/>
      <sheetName val="inter-bal"/>
    </sheetNames>
    <sheetDataSet>
      <sheetData sheetId="2">
        <row r="27">
          <cell r="F27">
            <v>-145</v>
          </cell>
        </row>
        <row r="39">
          <cell r="B39">
            <v>42</v>
          </cell>
          <cell r="F39">
            <v>42</v>
          </cell>
        </row>
      </sheetData>
      <sheetData sheetId="3">
        <row r="14">
          <cell r="D14">
            <v>10636</v>
          </cell>
          <cell r="F14">
            <v>11017</v>
          </cell>
        </row>
        <row r="16">
          <cell r="D16">
            <v>7583</v>
          </cell>
          <cell r="F16">
            <v>7615</v>
          </cell>
        </row>
        <row r="19">
          <cell r="D19">
            <v>10096</v>
          </cell>
          <cell r="F19">
            <v>9336</v>
          </cell>
        </row>
        <row r="20">
          <cell r="D20">
            <v>2966</v>
          </cell>
          <cell r="F20">
            <v>3404</v>
          </cell>
        </row>
        <row r="21">
          <cell r="D21">
            <v>2018</v>
          </cell>
          <cell r="F21">
            <v>2345</v>
          </cell>
        </row>
        <row r="22">
          <cell r="D22">
            <v>268</v>
          </cell>
        </row>
        <row r="30">
          <cell r="F30">
            <v>-39948</v>
          </cell>
        </row>
        <row r="34">
          <cell r="D34">
            <v>4576</v>
          </cell>
          <cell r="F34">
            <v>4576</v>
          </cell>
        </row>
        <row r="35">
          <cell r="D35">
            <v>214</v>
          </cell>
          <cell r="F35">
            <v>288</v>
          </cell>
        </row>
        <row r="36">
          <cell r="D36">
            <v>891</v>
          </cell>
          <cell r="F36">
            <v>1090</v>
          </cell>
        </row>
        <row r="40">
          <cell r="D40">
            <v>1712</v>
          </cell>
          <cell r="F40">
            <v>2101</v>
          </cell>
        </row>
        <row r="41">
          <cell r="D41">
            <v>7093</v>
          </cell>
          <cell r="F41">
            <v>7133</v>
          </cell>
        </row>
        <row r="42">
          <cell r="D42">
            <v>354</v>
          </cell>
          <cell r="F42">
            <v>652</v>
          </cell>
        </row>
        <row r="43">
          <cell r="D43">
            <v>0</v>
          </cell>
          <cell r="F43">
            <v>0</v>
          </cell>
        </row>
        <row r="44">
          <cell r="D44">
            <v>231</v>
          </cell>
          <cell r="F44">
            <v>207</v>
          </cell>
        </row>
        <row r="45">
          <cell r="D45">
            <v>825</v>
          </cell>
          <cell r="F45">
            <v>821</v>
          </cell>
        </row>
        <row r="46">
          <cell r="D46">
            <v>2034</v>
          </cell>
        </row>
        <row r="47">
          <cell r="D47">
            <v>0</v>
          </cell>
          <cell r="F47">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H82"/>
  <sheetViews>
    <sheetView tabSelected="1" workbookViewId="0" topLeftCell="A1">
      <selection activeCell="D5" sqref="D5"/>
    </sheetView>
  </sheetViews>
  <sheetFormatPr defaultColWidth="9.140625" defaultRowHeight="12.75"/>
  <cols>
    <col min="1" max="1" width="30.421875" style="2" customWidth="1"/>
    <col min="2" max="2" width="15.140625" style="2" customWidth="1"/>
    <col min="3" max="3" width="1.28515625" style="2" customWidth="1"/>
    <col min="4" max="4" width="15.140625" style="3" bestFit="1" customWidth="1"/>
    <col min="5" max="5" width="1.421875" style="2" customWidth="1"/>
    <col min="6" max="6" width="12.421875" style="3" bestFit="1" customWidth="1"/>
    <col min="7" max="7" width="1.421875" style="2" customWidth="1"/>
    <col min="8" max="8" width="15.140625" style="3" bestFit="1" customWidth="1"/>
    <col min="9" max="9" width="1.1484375" style="2" customWidth="1"/>
    <col min="10" max="16384" width="9.140625" style="2" customWidth="1"/>
  </cols>
  <sheetData>
    <row r="1" spans="1:8" s="44" customFormat="1" ht="17.25" customHeight="1">
      <c r="A1" s="43" t="s">
        <v>1</v>
      </c>
      <c r="D1" s="45"/>
      <c r="F1" s="45"/>
      <c r="H1" s="45"/>
    </row>
    <row r="2" spans="1:8" s="44" customFormat="1" ht="15.75" customHeight="1">
      <c r="A2" s="43" t="s">
        <v>92</v>
      </c>
      <c r="D2" s="45"/>
      <c r="F2" s="45"/>
      <c r="H2" s="45"/>
    </row>
    <row r="3" spans="4:8" s="44" customFormat="1" ht="16.5" customHeight="1">
      <c r="D3" s="45"/>
      <c r="F3" s="45"/>
      <c r="H3" s="45"/>
    </row>
    <row r="4" spans="1:4" s="37" customFormat="1" ht="15">
      <c r="A4" s="37" t="s">
        <v>29</v>
      </c>
      <c r="C4" s="37" t="s">
        <v>28</v>
      </c>
      <c r="D4" s="38" t="s">
        <v>101</v>
      </c>
    </row>
    <row r="5" spans="1:4" s="37" customFormat="1" ht="15">
      <c r="A5" s="37" t="s">
        <v>20</v>
      </c>
      <c r="C5" s="37" t="s">
        <v>27</v>
      </c>
      <c r="D5" s="38" t="s">
        <v>102</v>
      </c>
    </row>
    <row r="6" s="37" customFormat="1" ht="14.25"/>
    <row r="7" s="37" customFormat="1" ht="15">
      <c r="A7" s="38" t="s">
        <v>103</v>
      </c>
    </row>
    <row r="8" s="37" customFormat="1" ht="15">
      <c r="A8" s="38" t="s">
        <v>26</v>
      </c>
    </row>
    <row r="9" s="37" customFormat="1" ht="14.25"/>
    <row r="10" s="37" customFormat="1" ht="15">
      <c r="A10" s="38" t="s">
        <v>122</v>
      </c>
    </row>
    <row r="11" spans="1:2" ht="11.25">
      <c r="A11" s="12"/>
      <c r="B11" s="3"/>
    </row>
    <row r="12" spans="1:8" ht="12.75">
      <c r="A12" s="12"/>
      <c r="B12" s="84" t="s">
        <v>25</v>
      </c>
      <c r="C12" s="84"/>
      <c r="D12" s="84"/>
      <c r="E12" s="10"/>
      <c r="F12" s="84" t="s">
        <v>24</v>
      </c>
      <c r="G12" s="84"/>
      <c r="H12" s="84"/>
    </row>
    <row r="13" spans="2:8" ht="12.75">
      <c r="B13" s="9"/>
      <c r="C13" s="9"/>
      <c r="D13" s="9" t="s">
        <v>23</v>
      </c>
      <c r="E13" s="9"/>
      <c r="F13" s="9"/>
      <c r="G13" s="9"/>
      <c r="H13" s="9" t="s">
        <v>23</v>
      </c>
    </row>
    <row r="14" spans="2:8" ht="12.75">
      <c r="B14" s="9" t="s">
        <v>22</v>
      </c>
      <c r="C14" s="9"/>
      <c r="D14" s="9" t="s">
        <v>21</v>
      </c>
      <c r="E14" s="9"/>
      <c r="F14" s="9" t="s">
        <v>22</v>
      </c>
      <c r="G14" s="9"/>
      <c r="H14" s="9" t="s">
        <v>21</v>
      </c>
    </row>
    <row r="15" spans="2:8" ht="12.75">
      <c r="B15" s="9" t="s">
        <v>20</v>
      </c>
      <c r="C15" s="9"/>
      <c r="D15" s="9" t="s">
        <v>20</v>
      </c>
      <c r="E15" s="9"/>
      <c r="F15" s="9" t="s">
        <v>19</v>
      </c>
      <c r="G15" s="9"/>
      <c r="H15" s="9" t="s">
        <v>18</v>
      </c>
    </row>
    <row r="16" spans="2:8" ht="12.75">
      <c r="B16" s="11" t="s">
        <v>104</v>
      </c>
      <c r="C16" s="9"/>
      <c r="D16" s="11" t="s">
        <v>105</v>
      </c>
      <c r="E16" s="9"/>
      <c r="F16" s="11" t="s">
        <v>104</v>
      </c>
      <c r="G16" s="9"/>
      <c r="H16" s="11" t="s">
        <v>105</v>
      </c>
    </row>
    <row r="17" spans="2:8" ht="12.75">
      <c r="B17" s="9" t="s">
        <v>17</v>
      </c>
      <c r="C17" s="10"/>
      <c r="D17" s="9" t="s">
        <v>17</v>
      </c>
      <c r="E17" s="10"/>
      <c r="F17" s="9" t="s">
        <v>17</v>
      </c>
      <c r="G17" s="10"/>
      <c r="H17" s="9" t="s">
        <v>17</v>
      </c>
    </row>
    <row r="18" ht="11.25">
      <c r="F18" s="2"/>
    </row>
    <row r="19" spans="1:8" s="4" customFormat="1" ht="12.75">
      <c r="A19" s="8" t="s">
        <v>16</v>
      </c>
      <c r="B19" s="7">
        <v>5656</v>
      </c>
      <c r="C19" s="7"/>
      <c r="D19" s="7">
        <v>5262</v>
      </c>
      <c r="E19" s="7"/>
      <c r="F19" s="7">
        <v>5656</v>
      </c>
      <c r="G19" s="7"/>
      <c r="H19" s="7">
        <v>5262</v>
      </c>
    </row>
    <row r="20" spans="1:8" s="4" customFormat="1" ht="12.75">
      <c r="A20" s="8"/>
      <c r="B20" s="7"/>
      <c r="C20" s="7"/>
      <c r="D20" s="7"/>
      <c r="E20" s="7"/>
      <c r="F20" s="7"/>
      <c r="G20" s="7"/>
      <c r="H20" s="7"/>
    </row>
    <row r="21" spans="1:8" s="4" customFormat="1" ht="12.75">
      <c r="A21" s="6" t="s">
        <v>15</v>
      </c>
      <c r="B21" s="7">
        <f>-4956-499-38</f>
        <v>-5493</v>
      </c>
      <c r="C21" s="7"/>
      <c r="D21" s="7">
        <v>-4989</v>
      </c>
      <c r="E21" s="7"/>
      <c r="F21" s="7">
        <f>-4956-499-38</f>
        <v>-5493</v>
      </c>
      <c r="G21" s="7"/>
      <c r="H21" s="7">
        <v>-4989</v>
      </c>
    </row>
    <row r="22" spans="1:8" s="4" customFormat="1" ht="12.75">
      <c r="A22" s="6"/>
      <c r="B22" s="49"/>
      <c r="C22" s="7"/>
      <c r="D22" s="49"/>
      <c r="E22" s="7"/>
      <c r="F22" s="49"/>
      <c r="G22" s="7"/>
      <c r="H22" s="49"/>
    </row>
    <row r="23" spans="1:8" s="4" customFormat="1" ht="12.75">
      <c r="A23" s="6" t="s">
        <v>14</v>
      </c>
      <c r="B23" s="7">
        <v>24</v>
      </c>
      <c r="C23" s="7"/>
      <c r="D23" s="7">
        <v>34</v>
      </c>
      <c r="E23" s="7"/>
      <c r="F23" s="7">
        <v>24</v>
      </c>
      <c r="G23" s="7"/>
      <c r="H23" s="7">
        <v>34</v>
      </c>
    </row>
    <row r="24" spans="1:8" s="4" customFormat="1" ht="12.75">
      <c r="A24" s="6"/>
      <c r="B24" s="50"/>
      <c r="C24" s="7"/>
      <c r="D24" s="50"/>
      <c r="E24" s="7"/>
      <c r="F24" s="50"/>
      <c r="G24" s="7"/>
      <c r="H24" s="50"/>
    </row>
    <row r="25" spans="1:8" s="4" customFormat="1" ht="12.75">
      <c r="A25" s="6" t="s">
        <v>114</v>
      </c>
      <c r="B25" s="7">
        <f>SUM(B19:B24)</f>
        <v>187</v>
      </c>
      <c r="C25" s="7"/>
      <c r="D25" s="7">
        <f>SUM(D19:D24)</f>
        <v>307</v>
      </c>
      <c r="E25" s="7"/>
      <c r="F25" s="7">
        <f>SUM(F19:F24)</f>
        <v>187</v>
      </c>
      <c r="G25" s="7"/>
      <c r="H25" s="7">
        <f>SUM(H19:H24)</f>
        <v>307</v>
      </c>
    </row>
    <row r="26" spans="1:8" s="4" customFormat="1" ht="12.75">
      <c r="A26" s="6"/>
      <c r="B26" s="80"/>
      <c r="C26" s="7"/>
      <c r="D26" s="80"/>
      <c r="E26" s="7"/>
      <c r="F26" s="80"/>
      <c r="G26" s="7"/>
      <c r="H26" s="80"/>
    </row>
    <row r="27" spans="1:8" s="4" customFormat="1" ht="12.75">
      <c r="A27" s="6" t="s">
        <v>13</v>
      </c>
      <c r="B27" s="7">
        <v>-145</v>
      </c>
      <c r="C27" s="7"/>
      <c r="D27" s="7">
        <v>-208</v>
      </c>
      <c r="E27" s="7"/>
      <c r="F27" s="7">
        <v>-145</v>
      </c>
      <c r="G27" s="7"/>
      <c r="H27" s="7">
        <v>-208</v>
      </c>
    </row>
    <row r="28" s="4" customFormat="1" ht="12.75">
      <c r="A28" s="6"/>
    </row>
    <row r="29" spans="1:8" s="4" customFormat="1" ht="12.75">
      <c r="A29" s="6" t="s">
        <v>12</v>
      </c>
      <c r="B29" s="4">
        <v>0</v>
      </c>
      <c r="D29" s="4">
        <v>0</v>
      </c>
      <c r="F29" s="4">
        <v>0</v>
      </c>
      <c r="H29" s="4">
        <v>0</v>
      </c>
    </row>
    <row r="30" spans="2:8" s="4" customFormat="1" ht="12.75">
      <c r="B30" s="50"/>
      <c r="C30" s="7"/>
      <c r="D30" s="50"/>
      <c r="E30" s="7"/>
      <c r="F30" s="50"/>
      <c r="G30" s="7"/>
      <c r="H30" s="50"/>
    </row>
    <row r="31" spans="1:8" s="4" customFormat="1" ht="12.75">
      <c r="A31" s="6" t="s">
        <v>115</v>
      </c>
      <c r="B31" s="7">
        <f>SUM(B25:B30)</f>
        <v>42</v>
      </c>
      <c r="C31" s="7"/>
      <c r="D31" s="7">
        <f>SUM(D25:D30)</f>
        <v>99</v>
      </c>
      <c r="E31" s="7"/>
      <c r="F31" s="7">
        <f>SUM(F25:F30)</f>
        <v>42</v>
      </c>
      <c r="G31" s="7"/>
      <c r="H31" s="7">
        <f>SUM(H25:H30)</f>
        <v>99</v>
      </c>
    </row>
    <row r="32" spans="1:8" s="4" customFormat="1" ht="12.75">
      <c r="A32" s="6"/>
      <c r="B32" s="51"/>
      <c r="C32" s="7"/>
      <c r="D32" s="51"/>
      <c r="E32" s="7"/>
      <c r="F32" s="51"/>
      <c r="G32" s="7"/>
      <c r="H32" s="51"/>
    </row>
    <row r="33" spans="1:8" s="4" customFormat="1" ht="12.75">
      <c r="A33" s="6" t="s">
        <v>7</v>
      </c>
      <c r="B33" s="7">
        <v>0</v>
      </c>
      <c r="C33" s="7"/>
      <c r="D33" s="7">
        <v>0</v>
      </c>
      <c r="E33" s="7"/>
      <c r="F33" s="7">
        <v>0</v>
      </c>
      <c r="G33" s="7"/>
      <c r="H33" s="7">
        <v>0</v>
      </c>
    </row>
    <row r="34" spans="1:8" s="4" customFormat="1" ht="12.75">
      <c r="A34" s="6"/>
      <c r="B34" s="50"/>
      <c r="C34" s="7"/>
      <c r="D34" s="50"/>
      <c r="E34" s="7"/>
      <c r="F34" s="50"/>
      <c r="G34" s="7"/>
      <c r="H34" s="50"/>
    </row>
    <row r="35" spans="1:8" s="4" customFormat="1" ht="12.75">
      <c r="A35" s="6" t="s">
        <v>116</v>
      </c>
      <c r="B35" s="52">
        <f>SUM(B31:B34)</f>
        <v>42</v>
      </c>
      <c r="C35" s="7"/>
      <c r="D35" s="52">
        <f>SUM(D31:D34)</f>
        <v>99</v>
      </c>
      <c r="E35" s="7"/>
      <c r="F35" s="52">
        <f>SUM(F31:F34)</f>
        <v>42</v>
      </c>
      <c r="G35" s="7"/>
      <c r="H35" s="52">
        <f>SUM(H31:H34)</f>
        <v>99</v>
      </c>
    </row>
    <row r="36" spans="1:8" s="4" customFormat="1" ht="12.75">
      <c r="A36" s="8"/>
      <c r="B36" s="7"/>
      <c r="C36" s="7"/>
      <c r="D36" s="7"/>
      <c r="E36" s="7"/>
      <c r="F36" s="7"/>
      <c r="G36" s="7"/>
      <c r="H36" s="7"/>
    </row>
    <row r="37" spans="1:8" s="4" customFormat="1" ht="12.75">
      <c r="A37" s="6" t="s">
        <v>2</v>
      </c>
      <c r="B37" s="7">
        <v>0</v>
      </c>
      <c r="C37" s="7"/>
      <c r="D37" s="7">
        <v>0</v>
      </c>
      <c r="E37" s="7"/>
      <c r="F37" s="7">
        <v>0</v>
      </c>
      <c r="G37" s="7"/>
      <c r="H37" s="7">
        <v>0</v>
      </c>
    </row>
    <row r="38" spans="1:8" s="4" customFormat="1" ht="12.75">
      <c r="A38" s="6"/>
      <c r="B38" s="7"/>
      <c r="C38" s="7"/>
      <c r="D38" s="7"/>
      <c r="E38" s="7"/>
      <c r="F38" s="7"/>
      <c r="G38" s="7"/>
      <c r="H38" s="7"/>
    </row>
    <row r="39" spans="1:8" s="4" customFormat="1" ht="13.5" thickBot="1">
      <c r="A39" s="6" t="s">
        <v>126</v>
      </c>
      <c r="B39" s="54">
        <f>SUM(B35:B38)</f>
        <v>42</v>
      </c>
      <c r="C39" s="7"/>
      <c r="D39" s="53">
        <f>SUM(D35:D38)</f>
        <v>99</v>
      </c>
      <c r="E39" s="7"/>
      <c r="F39" s="54">
        <f>SUM(F35:F38)</f>
        <v>42</v>
      </c>
      <c r="G39" s="7"/>
      <c r="H39" s="53">
        <f>SUM(H35:H38)</f>
        <v>99</v>
      </c>
    </row>
    <row r="40" spans="1:8" s="4" customFormat="1" ht="13.5" thickTop="1">
      <c r="A40" s="6"/>
      <c r="B40" s="7"/>
      <c r="C40" s="7"/>
      <c r="D40" s="7"/>
      <c r="E40" s="7"/>
      <c r="F40" s="7"/>
      <c r="G40" s="7"/>
      <c r="H40" s="7"/>
    </row>
    <row r="41" spans="1:8" s="4" customFormat="1" ht="12.75">
      <c r="A41" s="39"/>
      <c r="B41" s="49"/>
      <c r="C41" s="7"/>
      <c r="D41" s="7"/>
      <c r="E41" s="7"/>
      <c r="F41" s="49"/>
      <c r="G41" s="7"/>
      <c r="H41" s="7"/>
    </row>
    <row r="42" spans="1:8" s="4" customFormat="1" ht="13.5" thickBot="1">
      <c r="A42" s="39" t="s">
        <v>11</v>
      </c>
      <c r="B42" s="55">
        <f>+B39/60000*100</f>
        <v>0.06999999999999999</v>
      </c>
      <c r="C42" s="56"/>
      <c r="D42" s="55">
        <f>+D39/60000*100</f>
        <v>0.165</v>
      </c>
      <c r="E42" s="56"/>
      <c r="F42" s="55">
        <f>+F39/60000*100</f>
        <v>0.06999999999999999</v>
      </c>
      <c r="G42" s="7"/>
      <c r="H42" s="55">
        <f>+H39/60000*100</f>
        <v>0.165</v>
      </c>
    </row>
    <row r="43" spans="1:8" s="4" customFormat="1" ht="14.25" thickBot="1" thickTop="1">
      <c r="A43" s="39" t="s">
        <v>10</v>
      </c>
      <c r="B43" s="55">
        <f>+B39/60000*100</f>
        <v>0.06999999999999999</v>
      </c>
      <c r="C43" s="56"/>
      <c r="D43" s="55">
        <f>+D39/60000*100</f>
        <v>0.165</v>
      </c>
      <c r="E43" s="56"/>
      <c r="F43" s="55">
        <f>+F39/60000*100</f>
        <v>0.06999999999999999</v>
      </c>
      <c r="G43" s="7"/>
      <c r="H43" s="55">
        <f>+H39/60000*100</f>
        <v>0.165</v>
      </c>
    </row>
    <row r="44" spans="1:8" s="4" customFormat="1" ht="13.5" thickTop="1">
      <c r="A44" s="6"/>
      <c r="B44" s="6"/>
      <c r="C44" s="6"/>
      <c r="D44" s="5"/>
      <c r="E44" s="6"/>
      <c r="F44" s="5"/>
      <c r="G44" s="6"/>
      <c r="H44" s="5"/>
    </row>
    <row r="45" spans="1:8" s="4" customFormat="1" ht="11.25">
      <c r="A45" s="2"/>
      <c r="B45" s="2"/>
      <c r="C45" s="2"/>
      <c r="D45" s="3"/>
      <c r="E45" s="2"/>
      <c r="F45" s="3"/>
      <c r="G45" s="2"/>
      <c r="H45" s="3"/>
    </row>
    <row r="49" spans="1:2" ht="12.75">
      <c r="A49" s="6"/>
      <c r="B49" s="81"/>
    </row>
    <row r="50" spans="1:2" ht="12.75">
      <c r="A50" s="6"/>
      <c r="B50" s="81"/>
    </row>
    <row r="51" spans="1:2" ht="12.75">
      <c r="A51" s="6"/>
      <c r="B51" s="6"/>
    </row>
    <row r="52" spans="1:2" ht="12.75">
      <c r="A52" s="6"/>
      <c r="B52" s="6"/>
    </row>
    <row r="53" spans="1:2" ht="12.75">
      <c r="A53" s="6"/>
      <c r="B53" s="6"/>
    </row>
    <row r="54" spans="1:2" ht="12.75">
      <c r="A54" s="6"/>
      <c r="B54" s="6"/>
    </row>
    <row r="55" spans="1:2" ht="12.75">
      <c r="A55" s="6"/>
      <c r="B55" s="6"/>
    </row>
    <row r="56" spans="1:2" ht="12.75">
      <c r="A56" s="6"/>
      <c r="B56" s="6"/>
    </row>
    <row r="57" spans="1:2" ht="12.75">
      <c r="A57" s="6"/>
      <c r="B57" s="6"/>
    </row>
    <row r="58" spans="1:2" ht="12.75">
      <c r="A58" s="6"/>
      <c r="B58" s="6"/>
    </row>
    <row r="59" spans="1:2" ht="12.75">
      <c r="A59" s="6"/>
      <c r="B59" s="6"/>
    </row>
    <row r="60" spans="1:2" ht="12.75">
      <c r="A60" s="6"/>
      <c r="B60" s="6"/>
    </row>
    <row r="61" spans="1:2" ht="12.75">
      <c r="A61" s="6"/>
      <c r="B61" s="6"/>
    </row>
    <row r="62" spans="1:2" ht="12.75">
      <c r="A62" s="6"/>
      <c r="B62" s="6"/>
    </row>
    <row r="63" spans="1:2" ht="12.75">
      <c r="A63" s="6"/>
      <c r="B63" s="6"/>
    </row>
    <row r="64" spans="1:2" ht="12.75">
      <c r="A64" s="6"/>
      <c r="B64" s="6"/>
    </row>
    <row r="65" spans="1:2" ht="12.75">
      <c r="A65" s="6"/>
      <c r="B65" s="6"/>
    </row>
    <row r="66" spans="1:2" ht="12.75">
      <c r="A66" s="6"/>
      <c r="B66" s="6"/>
    </row>
    <row r="67" spans="1:2" ht="12.75">
      <c r="A67" s="6"/>
      <c r="B67" s="6"/>
    </row>
    <row r="68" spans="1:2" ht="12.75">
      <c r="A68" s="6"/>
      <c r="B68" s="6"/>
    </row>
    <row r="69" spans="1:2" ht="12.75">
      <c r="A69" s="6"/>
      <c r="B69" s="6"/>
    </row>
    <row r="70" spans="1:2" ht="12.75">
      <c r="A70" s="6"/>
      <c r="B70" s="6"/>
    </row>
    <row r="71" spans="1:2" ht="12.75">
      <c r="A71" s="6"/>
      <c r="B71" s="6"/>
    </row>
    <row r="72" spans="1:2" ht="12.75">
      <c r="A72" s="6"/>
      <c r="B72" s="6"/>
    </row>
    <row r="73" spans="1:2" ht="12.75">
      <c r="A73" s="6"/>
      <c r="B73" s="6"/>
    </row>
    <row r="74" spans="1:2" ht="12.75">
      <c r="A74" s="6"/>
      <c r="B74" s="6"/>
    </row>
    <row r="75" spans="1:2" ht="12.75">
      <c r="A75" s="6"/>
      <c r="B75" s="6"/>
    </row>
    <row r="76" spans="1:2" ht="12.75">
      <c r="A76" s="6"/>
      <c r="B76" s="6"/>
    </row>
    <row r="77" spans="1:2" ht="12.75">
      <c r="A77" s="6"/>
      <c r="B77" s="6"/>
    </row>
    <row r="78" spans="1:2" ht="12.75">
      <c r="A78" s="6"/>
      <c r="B78" s="6"/>
    </row>
    <row r="79" spans="1:2" ht="12.75">
      <c r="A79" s="6"/>
      <c r="B79" s="6"/>
    </row>
    <row r="80" spans="1:2" ht="12.75">
      <c r="A80" s="6"/>
      <c r="B80" s="6"/>
    </row>
    <row r="81" spans="1:2" ht="12.75">
      <c r="A81" s="6"/>
      <c r="B81" s="6"/>
    </row>
    <row r="82" spans="1:2" ht="12.75">
      <c r="A82" s="6"/>
      <c r="B82" s="6"/>
    </row>
  </sheetData>
  <sheetProtection password="E7B9" sheet="1" objects="1" scenarios="1"/>
  <mergeCells count="2">
    <mergeCell ref="B12:D12"/>
    <mergeCell ref="F12:H12"/>
  </mergeCells>
  <printOptions/>
  <pageMargins left="0.75" right="0.53" top="1.62" bottom="0.51" header="0.5" footer="0.5"/>
  <pageSetup fitToHeight="1" fitToWidth="1" horizontalDpi="600" verticalDpi="600" orientation="portrait" paperSize="9" scale="98" r:id="rId2"/>
  <headerFooter alignWithMargins="0">
    <oddFooter>&amp;CPage 1
</oddFooter>
  </headerFooter>
  <drawing r:id="rId1"/>
</worksheet>
</file>

<file path=xl/worksheets/sheet2.xml><?xml version="1.0" encoding="utf-8"?>
<worksheet xmlns="http://schemas.openxmlformats.org/spreadsheetml/2006/main" xmlns:r="http://schemas.openxmlformats.org/officeDocument/2006/relationships">
  <dimension ref="A1:L88"/>
  <sheetViews>
    <sheetView workbookViewId="0" topLeftCell="A1">
      <selection activeCell="D11" sqref="D11"/>
    </sheetView>
  </sheetViews>
  <sheetFormatPr defaultColWidth="9.140625" defaultRowHeight="12.75"/>
  <cols>
    <col min="1" max="1" width="3.00390625" style="6" customWidth="1"/>
    <col min="2" max="2" width="6.8515625" style="6" customWidth="1"/>
    <col min="3" max="3" width="39.140625" style="6" customWidth="1"/>
    <col min="4" max="4" width="12.57421875" style="6" customWidth="1"/>
    <col min="5" max="5" width="1.7109375" style="6" customWidth="1"/>
    <col min="6" max="6" width="12.57421875" style="5" customWidth="1"/>
    <col min="7" max="7" width="1.57421875" style="6" customWidth="1"/>
    <col min="8" max="16384" width="9.140625" style="6" customWidth="1"/>
  </cols>
  <sheetData>
    <row r="1" ht="12.75">
      <c r="A1" s="10" t="s">
        <v>1</v>
      </c>
    </row>
    <row r="2" ht="12.75">
      <c r="A2" s="10" t="s">
        <v>92</v>
      </c>
    </row>
    <row r="4" ht="12.75">
      <c r="A4" s="10" t="s">
        <v>123</v>
      </c>
    </row>
    <row r="5" spans="4:6" ht="12.75">
      <c r="D5" s="9"/>
      <c r="E5" s="10"/>
      <c r="F5" s="9" t="s">
        <v>64</v>
      </c>
    </row>
    <row r="6" spans="4:6" ht="12.75">
      <c r="D6" s="9" t="s">
        <v>63</v>
      </c>
      <c r="E6" s="10"/>
      <c r="F6" s="9" t="s">
        <v>62</v>
      </c>
    </row>
    <row r="7" spans="4:6" ht="12.75">
      <c r="D7" s="9" t="s">
        <v>61</v>
      </c>
      <c r="E7" s="10"/>
      <c r="F7" s="9" t="s">
        <v>60</v>
      </c>
    </row>
    <row r="8" spans="4:6" ht="12.75">
      <c r="D8" s="9" t="s">
        <v>20</v>
      </c>
      <c r="E8" s="10"/>
      <c r="F8" s="9" t="s">
        <v>59</v>
      </c>
    </row>
    <row r="9" spans="4:6" ht="12.75">
      <c r="D9" s="9" t="s">
        <v>58</v>
      </c>
      <c r="E9" s="10"/>
      <c r="F9" s="9" t="s">
        <v>57</v>
      </c>
    </row>
    <row r="10" spans="4:6" ht="12.75">
      <c r="D10" s="46">
        <v>40268</v>
      </c>
      <c r="E10" s="10"/>
      <c r="F10" s="16" t="s">
        <v>97</v>
      </c>
    </row>
    <row r="11" spans="4:6" ht="12.75">
      <c r="D11" s="9" t="s">
        <v>17</v>
      </c>
      <c r="E11" s="10"/>
      <c r="F11" s="9" t="s">
        <v>17</v>
      </c>
    </row>
    <row r="12" spans="1:6" ht="12.75">
      <c r="A12" s="15" t="s">
        <v>56</v>
      </c>
      <c r="D12" s="10"/>
      <c r="E12" s="10"/>
      <c r="F12" s="9"/>
    </row>
    <row r="13" ht="12.75">
      <c r="A13" s="15" t="s">
        <v>55</v>
      </c>
    </row>
    <row r="14" spans="1:6" s="8" customFormat="1" ht="12.75">
      <c r="A14" s="8" t="s">
        <v>54</v>
      </c>
      <c r="D14" s="57">
        <f>24487-D15-D16</f>
        <v>10636</v>
      </c>
      <c r="E14" s="7"/>
      <c r="F14" s="58">
        <v>11017</v>
      </c>
    </row>
    <row r="15" spans="1:6" s="8" customFormat="1" ht="12.75">
      <c r="A15" s="8" t="s">
        <v>90</v>
      </c>
      <c r="D15" s="59">
        <v>6268</v>
      </c>
      <c r="E15" s="7"/>
      <c r="F15" s="60">
        <v>6268</v>
      </c>
    </row>
    <row r="16" spans="1:6" s="8" customFormat="1" ht="12.75">
      <c r="A16" s="8" t="s">
        <v>53</v>
      </c>
      <c r="D16" s="59">
        <f>7615-32</f>
        <v>7583</v>
      </c>
      <c r="E16" s="7"/>
      <c r="F16" s="60">
        <v>7615</v>
      </c>
    </row>
    <row r="17" spans="2:6" s="8" customFormat="1" ht="12.75">
      <c r="B17" s="15"/>
      <c r="C17" s="15"/>
      <c r="D17" s="61">
        <f>SUM(D14:D16)</f>
        <v>24487</v>
      </c>
      <c r="E17" s="7"/>
      <c r="F17" s="61">
        <f>SUM(F14:F16)</f>
        <v>24900</v>
      </c>
    </row>
    <row r="18" spans="1:6" s="8" customFormat="1" ht="12.75">
      <c r="A18" s="15" t="s">
        <v>52</v>
      </c>
      <c r="D18" s="59" t="s">
        <v>96</v>
      </c>
      <c r="E18" s="7"/>
      <c r="F18" s="60"/>
    </row>
    <row r="19" spans="2:6" s="8" customFormat="1" ht="12.75">
      <c r="B19" s="8" t="s">
        <v>51</v>
      </c>
      <c r="D19" s="59">
        <v>10096</v>
      </c>
      <c r="E19" s="7"/>
      <c r="F19" s="60">
        <v>9336</v>
      </c>
    </row>
    <row r="20" spans="2:6" s="8" customFormat="1" ht="12.75">
      <c r="B20" s="8" t="s">
        <v>50</v>
      </c>
      <c r="D20" s="59">
        <v>2966</v>
      </c>
      <c r="E20" s="7"/>
      <c r="F20" s="60">
        <v>3404</v>
      </c>
    </row>
    <row r="21" spans="2:6" s="8" customFormat="1" ht="12.75">
      <c r="B21" s="8" t="s">
        <v>49</v>
      </c>
      <c r="D21" s="59">
        <f>1625+246+128+19</f>
        <v>2018</v>
      </c>
      <c r="E21" s="7"/>
      <c r="F21" s="60">
        <f>5728-F20+21</f>
        <v>2345</v>
      </c>
    </row>
    <row r="22" spans="2:6" s="8" customFormat="1" ht="12.75">
      <c r="B22" s="8" t="s">
        <v>48</v>
      </c>
      <c r="D22" s="59">
        <v>268</v>
      </c>
      <c r="E22" s="7"/>
      <c r="F22" s="60">
        <v>235</v>
      </c>
    </row>
    <row r="23" spans="4:6" s="8" customFormat="1" ht="12.75">
      <c r="D23" s="61">
        <f>SUM(D19:D22)</f>
        <v>15348</v>
      </c>
      <c r="E23" s="7"/>
      <c r="F23" s="61">
        <f>SUM(F19:F22)</f>
        <v>15320</v>
      </c>
    </row>
    <row r="24" spans="1:6" s="8" customFormat="1" ht="13.5" thickBot="1">
      <c r="A24" s="15" t="s">
        <v>47</v>
      </c>
      <c r="D24" s="53">
        <f>+D23+D17</f>
        <v>39835</v>
      </c>
      <c r="E24" s="7"/>
      <c r="F24" s="53">
        <f>+F23+F17</f>
        <v>40220</v>
      </c>
    </row>
    <row r="25" spans="5:6" s="8" customFormat="1" ht="13.5" thickTop="1">
      <c r="E25" s="7"/>
      <c r="F25" s="7"/>
    </row>
    <row r="26" spans="1:6" s="8" customFormat="1" ht="12.75">
      <c r="A26" s="15" t="s">
        <v>46</v>
      </c>
      <c r="E26" s="7"/>
      <c r="F26" s="7"/>
    </row>
    <row r="27" spans="2:6" s="8" customFormat="1" ht="12.75">
      <c r="B27" s="8" t="s">
        <v>45</v>
      </c>
      <c r="D27" s="8">
        <v>60000</v>
      </c>
      <c r="E27" s="7"/>
      <c r="F27" s="7">
        <v>60000</v>
      </c>
    </row>
    <row r="28" spans="2:6" s="8" customFormat="1" ht="12.75">
      <c r="B28" s="8" t="s">
        <v>44</v>
      </c>
      <c r="E28" s="7"/>
      <c r="F28" s="7"/>
    </row>
    <row r="29" spans="3:6" s="8" customFormat="1" ht="12.75">
      <c r="C29" s="8" t="s">
        <v>0</v>
      </c>
      <c r="D29" s="8">
        <v>856</v>
      </c>
      <c r="E29" s="7"/>
      <c r="F29" s="7">
        <v>856</v>
      </c>
    </row>
    <row r="30" spans="3:6" s="8" customFormat="1" ht="12.75">
      <c r="C30" s="8" t="s">
        <v>117</v>
      </c>
      <c r="D30" s="62">
        <f>-39948+'[1]IS'!B39</f>
        <v>-39906</v>
      </c>
      <c r="E30" s="7"/>
      <c r="F30" s="63">
        <v>-39948</v>
      </c>
    </row>
    <row r="31" spans="4:6" s="8" customFormat="1" ht="12.75">
      <c r="D31" s="7">
        <f>SUM(D27:D30)</f>
        <v>20950</v>
      </c>
      <c r="E31" s="7"/>
      <c r="F31" s="7">
        <f>SUM(F27:F30)</f>
        <v>20908</v>
      </c>
    </row>
    <row r="32" spans="1:6" s="8" customFormat="1" ht="12.75">
      <c r="A32" s="15" t="s">
        <v>43</v>
      </c>
      <c r="E32" s="7"/>
      <c r="F32" s="7"/>
    </row>
    <row r="33" spans="1:6" s="8" customFormat="1" ht="12.75">
      <c r="A33" s="15" t="s">
        <v>42</v>
      </c>
      <c r="C33" s="15"/>
      <c r="E33" s="7"/>
      <c r="F33" s="7"/>
    </row>
    <row r="34" spans="1:6" s="8" customFormat="1" ht="12.75">
      <c r="A34" s="15"/>
      <c r="B34" s="8" t="s">
        <v>99</v>
      </c>
      <c r="C34" s="15"/>
      <c r="D34" s="57">
        <v>4576</v>
      </c>
      <c r="E34" s="7"/>
      <c r="F34" s="57">
        <v>4576</v>
      </c>
    </row>
    <row r="35" spans="1:6" s="8" customFormat="1" ht="12.75">
      <c r="A35" s="15"/>
      <c r="B35" s="8" t="s">
        <v>37</v>
      </c>
      <c r="C35" s="15"/>
      <c r="D35" s="59">
        <f>445-231</f>
        <v>214</v>
      </c>
      <c r="E35" s="7"/>
      <c r="F35" s="59">
        <v>288</v>
      </c>
    </row>
    <row r="36" spans="1:6" s="8" customFormat="1" ht="12.75">
      <c r="A36" s="15"/>
      <c r="B36" s="8" t="s">
        <v>36</v>
      </c>
      <c r="C36" s="15"/>
      <c r="D36" s="59">
        <f>1716-825</f>
        <v>891</v>
      </c>
      <c r="E36" s="7"/>
      <c r="F36" s="59">
        <v>1090</v>
      </c>
    </row>
    <row r="37" spans="1:6" s="8" customFormat="1" ht="12.75">
      <c r="A37" s="15"/>
      <c r="B37" s="8" t="s">
        <v>91</v>
      </c>
      <c r="C37" s="15"/>
      <c r="D37" s="59">
        <v>955</v>
      </c>
      <c r="E37" s="7"/>
      <c r="F37" s="59">
        <v>954</v>
      </c>
    </row>
    <row r="38" spans="1:6" s="8" customFormat="1" ht="12.75">
      <c r="A38" s="15"/>
      <c r="C38" s="15"/>
      <c r="D38" s="57">
        <f>SUM(D34:D37)</f>
        <v>6636</v>
      </c>
      <c r="E38" s="7"/>
      <c r="F38" s="57">
        <f>SUM(F34:F37)</f>
        <v>6908</v>
      </c>
    </row>
    <row r="39" spans="1:6" s="8" customFormat="1" ht="12.75">
      <c r="A39" s="15" t="s">
        <v>41</v>
      </c>
      <c r="C39" s="15"/>
      <c r="D39" s="57"/>
      <c r="E39" s="7"/>
      <c r="F39" s="57"/>
    </row>
    <row r="40" spans="2:6" s="8" customFormat="1" ht="12.75">
      <c r="B40" s="82" t="s">
        <v>130</v>
      </c>
      <c r="D40" s="59">
        <v>1712</v>
      </c>
      <c r="E40" s="7"/>
      <c r="F40" s="59">
        <v>2101</v>
      </c>
    </row>
    <row r="41" spans="2:6" s="8" customFormat="1" ht="12.75">
      <c r="B41" s="8" t="s">
        <v>40</v>
      </c>
      <c r="D41" s="59">
        <v>7093</v>
      </c>
      <c r="E41" s="7"/>
      <c r="F41" s="59">
        <f>2840+4293</f>
        <v>7133</v>
      </c>
    </row>
    <row r="42" spans="2:6" s="8" customFormat="1" ht="12.75">
      <c r="B42" s="8" t="s">
        <v>39</v>
      </c>
      <c r="D42" s="59">
        <f>244+55+55</f>
        <v>354</v>
      </c>
      <c r="E42" s="7"/>
      <c r="F42" s="59">
        <v>652</v>
      </c>
    </row>
    <row r="43" spans="2:6" s="8" customFormat="1" ht="12.75" hidden="1">
      <c r="B43" s="8" t="s">
        <v>38</v>
      </c>
      <c r="D43" s="59">
        <v>0</v>
      </c>
      <c r="E43" s="7"/>
      <c r="F43" s="59">
        <v>0</v>
      </c>
    </row>
    <row r="44" spans="2:6" s="8" customFormat="1" ht="12.75">
      <c r="B44" s="8" t="s">
        <v>37</v>
      </c>
      <c r="D44" s="59">
        <v>231</v>
      </c>
      <c r="E44" s="7"/>
      <c r="F44" s="59">
        <v>207</v>
      </c>
    </row>
    <row r="45" spans="2:6" s="8" customFormat="1" ht="12.75">
      <c r="B45" s="8" t="s">
        <v>36</v>
      </c>
      <c r="D45" s="59">
        <v>825</v>
      </c>
      <c r="E45" s="7"/>
      <c r="F45" s="59">
        <v>821</v>
      </c>
    </row>
    <row r="46" spans="2:6" s="8" customFormat="1" ht="12.75">
      <c r="B46" s="8" t="s">
        <v>35</v>
      </c>
      <c r="D46" s="59">
        <v>2034</v>
      </c>
      <c r="E46" s="7"/>
      <c r="F46" s="59">
        <f>1093+397</f>
        <v>1490</v>
      </c>
    </row>
    <row r="47" spans="2:12" s="8" customFormat="1" ht="12.75" hidden="1">
      <c r="B47" s="8" t="s">
        <v>7</v>
      </c>
      <c r="D47" s="59">
        <v>0</v>
      </c>
      <c r="E47" s="7"/>
      <c r="F47" s="59">
        <v>0</v>
      </c>
      <c r="J47" s="14"/>
      <c r="K47" s="14"/>
      <c r="L47" s="14"/>
    </row>
    <row r="48" spans="4:12" s="8" customFormat="1" ht="12.75">
      <c r="D48" s="61">
        <f>SUM(D40:D47)</f>
        <v>12249</v>
      </c>
      <c r="E48" s="7"/>
      <c r="F48" s="61">
        <f>SUM(F40:F47)</f>
        <v>12404</v>
      </c>
      <c r="J48" s="14"/>
      <c r="K48" s="14"/>
      <c r="L48" s="14"/>
    </row>
    <row r="49" spans="1:12" s="8" customFormat="1" ht="12.75">
      <c r="A49" s="8" t="s">
        <v>34</v>
      </c>
      <c r="B49" s="15"/>
      <c r="C49" s="15"/>
      <c r="D49" s="64">
        <f>+D48+D38</f>
        <v>18885</v>
      </c>
      <c r="E49" s="7"/>
      <c r="F49" s="64">
        <f>+F48+F38</f>
        <v>19312</v>
      </c>
      <c r="J49" s="14"/>
      <c r="K49" s="14"/>
      <c r="L49" s="14"/>
    </row>
    <row r="50" spans="1:12" s="8" customFormat="1" ht="13.5" thickBot="1">
      <c r="A50" s="8" t="s">
        <v>33</v>
      </c>
      <c r="D50" s="65">
        <f>+D49+D31</f>
        <v>39835</v>
      </c>
      <c r="E50" s="7"/>
      <c r="F50" s="65">
        <f>+F49+F31</f>
        <v>40220</v>
      </c>
      <c r="J50" s="14"/>
      <c r="K50" s="14"/>
      <c r="L50" s="14"/>
    </row>
    <row r="51" spans="5:12" s="8" customFormat="1" ht="13.5" thickTop="1">
      <c r="E51" s="7"/>
      <c r="F51" s="7"/>
      <c r="H51" s="14"/>
      <c r="I51" s="14"/>
      <c r="J51" s="14"/>
      <c r="K51" s="14"/>
      <c r="L51" s="14"/>
    </row>
    <row r="52" spans="1:12" s="8" customFormat="1" ht="12.75">
      <c r="A52" s="8" t="s">
        <v>32</v>
      </c>
      <c r="E52" s="7"/>
      <c r="F52" s="7"/>
      <c r="H52" s="14"/>
      <c r="I52" s="14"/>
      <c r="J52" s="14"/>
      <c r="K52" s="14"/>
      <c r="L52" s="14"/>
    </row>
    <row r="53" spans="2:12" s="8" customFormat="1" ht="12.75">
      <c r="B53" s="8" t="s">
        <v>31</v>
      </c>
      <c r="E53" s="7"/>
      <c r="F53" s="7"/>
      <c r="H53" s="14"/>
      <c r="I53" s="14"/>
      <c r="J53" s="14"/>
      <c r="K53" s="14"/>
      <c r="L53" s="14"/>
    </row>
    <row r="54" spans="2:12" s="8" customFormat="1" ht="13.5" thickBot="1">
      <c r="B54" s="8" t="s">
        <v>30</v>
      </c>
      <c r="D54" s="66">
        <f>+D31/60000*100</f>
        <v>34.91666666666667</v>
      </c>
      <c r="E54" s="7"/>
      <c r="F54" s="66">
        <f>+F31/60000*100</f>
        <v>34.846666666666664</v>
      </c>
      <c r="H54" s="14"/>
      <c r="I54" s="14"/>
      <c r="J54" s="14"/>
      <c r="K54" s="14"/>
      <c r="L54" s="14"/>
    </row>
    <row r="55" spans="5:12" s="8" customFormat="1" ht="13.5" thickTop="1">
      <c r="E55" s="7"/>
      <c r="F55" s="7"/>
      <c r="H55" s="14"/>
      <c r="I55" s="14"/>
      <c r="J55" s="14"/>
      <c r="K55" s="14"/>
      <c r="L55" s="14"/>
    </row>
    <row r="56" spans="2:6" ht="12.75">
      <c r="B56" s="13"/>
      <c r="C56" s="13"/>
      <c r="D56" s="67"/>
      <c r="E56" s="13"/>
      <c r="F56" s="13"/>
    </row>
    <row r="57" spans="5:6" ht="12.75">
      <c r="E57" s="13"/>
      <c r="F57" s="13"/>
    </row>
    <row r="58" spans="4:6" ht="12.75">
      <c r="D58" s="68"/>
      <c r="E58" s="13"/>
      <c r="F58" s="13"/>
    </row>
    <row r="59" spans="5:6" ht="12.75">
      <c r="E59" s="13"/>
      <c r="F59" s="13"/>
    </row>
    <row r="60" spans="4:6" ht="12.75">
      <c r="D60" s="69">
        <f>+D50-D24</f>
        <v>0</v>
      </c>
      <c r="E60" s="13"/>
      <c r="F60" s="69">
        <f>+F50-F24</f>
        <v>0</v>
      </c>
    </row>
    <row r="61" spans="5:6" ht="12.75">
      <c r="E61" s="13"/>
      <c r="F61" s="13"/>
    </row>
    <row r="62" spans="5:6" ht="12.75">
      <c r="E62" s="13"/>
      <c r="F62" s="13"/>
    </row>
    <row r="63" spans="5:6" ht="12.75">
      <c r="E63" s="13"/>
      <c r="F63" s="13"/>
    </row>
    <row r="64" spans="5:6" ht="12.75">
      <c r="E64" s="13"/>
      <c r="F64" s="13"/>
    </row>
    <row r="65" spans="5:6" ht="12.75">
      <c r="E65" s="13"/>
      <c r="F65" s="13"/>
    </row>
    <row r="66" spans="5:6" ht="12.75">
      <c r="E66" s="13"/>
      <c r="F66" s="13"/>
    </row>
    <row r="67" spans="5:6" ht="12.75">
      <c r="E67" s="13"/>
      <c r="F67" s="13"/>
    </row>
    <row r="68" spans="5:6" ht="12.75">
      <c r="E68" s="13"/>
      <c r="F68" s="13"/>
    </row>
    <row r="69" spans="5:6" ht="12.75">
      <c r="E69" s="13"/>
      <c r="F69" s="13"/>
    </row>
    <row r="70" spans="5:6" ht="12.75">
      <c r="E70" s="13"/>
      <c r="F70" s="13"/>
    </row>
    <row r="71" spans="5:6" ht="12.75">
      <c r="E71" s="13"/>
      <c r="F71" s="13"/>
    </row>
    <row r="72" spans="5:6" ht="12.75">
      <c r="E72" s="13"/>
      <c r="F72" s="13"/>
    </row>
    <row r="73" spans="5:6" ht="12.75">
      <c r="E73" s="13"/>
      <c r="F73" s="13"/>
    </row>
    <row r="74" spans="5:6" ht="12.75">
      <c r="E74" s="13"/>
      <c r="F74" s="13"/>
    </row>
    <row r="75" spans="5:6" ht="12.75">
      <c r="E75" s="13"/>
      <c r="F75" s="13"/>
    </row>
    <row r="76" spans="5:6" ht="12.75">
      <c r="E76" s="13"/>
      <c r="F76" s="13"/>
    </row>
    <row r="77" spans="5:6" ht="12.75">
      <c r="E77" s="13"/>
      <c r="F77" s="13"/>
    </row>
    <row r="78" spans="5:6" ht="12.75">
      <c r="E78" s="13"/>
      <c r="F78" s="13"/>
    </row>
    <row r="79" spans="5:6" ht="12.75">
      <c r="E79" s="13"/>
      <c r="F79" s="13"/>
    </row>
    <row r="80" spans="5:6" ht="12.75">
      <c r="E80" s="13"/>
      <c r="F80" s="13"/>
    </row>
    <row r="81" spans="5:6" ht="12.75">
      <c r="E81" s="13"/>
      <c r="F81" s="13"/>
    </row>
    <row r="82" spans="5:6" ht="12.75">
      <c r="E82" s="13"/>
      <c r="F82" s="13"/>
    </row>
    <row r="83" spans="5:6" ht="12.75">
      <c r="E83" s="13"/>
      <c r="F83" s="13"/>
    </row>
    <row r="84" spans="5:6" ht="12.75">
      <c r="E84" s="13"/>
      <c r="F84" s="13"/>
    </row>
    <row r="85" spans="5:6" ht="12.75">
      <c r="E85" s="13"/>
      <c r="F85" s="13"/>
    </row>
    <row r="86" spans="5:6" ht="12.75">
      <c r="E86" s="13"/>
      <c r="F86" s="13"/>
    </row>
    <row r="87" spans="5:6" ht="12.75">
      <c r="E87" s="13"/>
      <c r="F87" s="13"/>
    </row>
    <row r="88" spans="5:6" ht="12.75">
      <c r="E88" s="13"/>
      <c r="F88" s="13"/>
    </row>
  </sheetData>
  <sheetProtection password="E7B9" sheet="1" objects="1" scenarios="1"/>
  <printOptions/>
  <pageMargins left="0.75" right="0.75" top="0.82" bottom="1" header="0.5" footer="0.5"/>
  <pageSetup horizontalDpi="600" verticalDpi="600" orientation="portrait" paperSize="9" r:id="rId2"/>
  <headerFooter alignWithMargins="0">
    <oddFooter>&amp;CPage 2</oddFooter>
  </headerFooter>
  <drawing r:id="rId1"/>
</worksheet>
</file>

<file path=xl/worksheets/sheet3.xml><?xml version="1.0" encoding="utf-8"?>
<worksheet xmlns="http://schemas.openxmlformats.org/spreadsheetml/2006/main" xmlns:r="http://schemas.openxmlformats.org/officeDocument/2006/relationships">
  <dimension ref="A1:F22"/>
  <sheetViews>
    <sheetView workbookViewId="0" topLeftCell="A1">
      <selection activeCell="A19" sqref="A19"/>
    </sheetView>
  </sheetViews>
  <sheetFormatPr defaultColWidth="9.140625" defaultRowHeight="12.75"/>
  <cols>
    <col min="1" max="1" width="22.140625" style="33" customWidth="1"/>
    <col min="2" max="5" width="14.7109375" style="33" customWidth="1"/>
    <col min="6" max="6" width="6.421875" style="33" customWidth="1"/>
    <col min="7" max="16384" width="9.140625" style="33" customWidth="1"/>
  </cols>
  <sheetData>
    <row r="1" ht="12.75">
      <c r="A1" s="10" t="s">
        <v>1</v>
      </c>
    </row>
    <row r="2" ht="12.75">
      <c r="A2" s="10" t="s">
        <v>92</v>
      </c>
    </row>
    <row r="4" ht="12.75">
      <c r="A4" s="29" t="s">
        <v>125</v>
      </c>
    </row>
    <row r="6" spans="2:6" s="29" customFormat="1" ht="12.75">
      <c r="B6" s="31" t="s">
        <v>3</v>
      </c>
      <c r="C6" s="31" t="s">
        <v>3</v>
      </c>
      <c r="D6" s="31" t="s">
        <v>81</v>
      </c>
      <c r="E6" s="31"/>
      <c r="F6" s="31"/>
    </row>
    <row r="7" spans="2:6" s="29" customFormat="1" ht="12.75">
      <c r="B7" s="31" t="s">
        <v>4</v>
      </c>
      <c r="C7" s="31" t="s">
        <v>5</v>
      </c>
      <c r="D7" s="31" t="s">
        <v>80</v>
      </c>
      <c r="E7" s="31" t="s">
        <v>79</v>
      </c>
      <c r="F7" s="31"/>
    </row>
    <row r="8" spans="2:6" s="29" customFormat="1" ht="12.75">
      <c r="B8" s="31" t="s">
        <v>78</v>
      </c>
      <c r="C8" s="31" t="s">
        <v>78</v>
      </c>
      <c r="D8" s="31" t="s">
        <v>78</v>
      </c>
      <c r="E8" s="31" t="s">
        <v>78</v>
      </c>
      <c r="F8" s="31"/>
    </row>
    <row r="9" spans="1:6" s="29" customFormat="1" ht="25.5">
      <c r="A9" s="30" t="s">
        <v>108</v>
      </c>
      <c r="B9" s="31"/>
      <c r="C9" s="31"/>
      <c r="D9" s="31"/>
      <c r="E9" s="31"/>
      <c r="F9" s="31"/>
    </row>
    <row r="10" spans="1:6" ht="17.25" customHeight="1">
      <c r="A10" s="33" t="s">
        <v>109</v>
      </c>
      <c r="B10" s="77">
        <v>60000</v>
      </c>
      <c r="C10" s="77">
        <v>856</v>
      </c>
      <c r="D10" s="77">
        <f>+'[1]BS'!F30</f>
        <v>-39948</v>
      </c>
      <c r="E10" s="77">
        <f>SUM(B10:D10)</f>
        <v>20908</v>
      </c>
      <c r="F10" s="34"/>
    </row>
    <row r="11" spans="1:6" ht="17.25" customHeight="1">
      <c r="A11" s="33" t="s">
        <v>126</v>
      </c>
      <c r="B11" s="77">
        <v>0</v>
      </c>
      <c r="C11" s="77">
        <v>0</v>
      </c>
      <c r="D11" s="77">
        <f>+'[1]IS'!F39</f>
        <v>42</v>
      </c>
      <c r="E11" s="77">
        <f>SUM(B11:D11)</f>
        <v>42</v>
      </c>
      <c r="F11" s="34"/>
    </row>
    <row r="12" spans="1:6" ht="17.25" customHeight="1" thickBot="1">
      <c r="A12" s="33" t="s">
        <v>110</v>
      </c>
      <c r="B12" s="78">
        <f>+B10-B11</f>
        <v>60000</v>
      </c>
      <c r="C12" s="78">
        <f>+C10-C11</f>
        <v>856</v>
      </c>
      <c r="D12" s="78">
        <f>+D10+D11</f>
        <v>-39906</v>
      </c>
      <c r="E12" s="78">
        <f>+E10+E11</f>
        <v>20950</v>
      </c>
      <c r="F12" s="35"/>
    </row>
    <row r="13" spans="2:6" ht="13.5" thickTop="1">
      <c r="B13" s="34"/>
      <c r="C13" s="34"/>
      <c r="D13" s="34"/>
      <c r="E13" s="34"/>
      <c r="F13" s="34"/>
    </row>
    <row r="14" spans="2:6" ht="12.75">
      <c r="B14" s="34"/>
      <c r="C14" s="34"/>
      <c r="D14" s="34"/>
      <c r="E14" s="34"/>
      <c r="F14" s="34"/>
    </row>
    <row r="15" spans="2:6" ht="12.75">
      <c r="B15" s="34"/>
      <c r="C15" s="34"/>
      <c r="D15" s="34"/>
      <c r="E15" s="34"/>
      <c r="F15" s="34"/>
    </row>
    <row r="16" spans="2:6" s="29" customFormat="1" ht="12.75">
      <c r="B16" s="31" t="s">
        <v>3</v>
      </c>
      <c r="C16" s="31" t="s">
        <v>3</v>
      </c>
      <c r="D16" s="31" t="s">
        <v>81</v>
      </c>
      <c r="E16" s="31"/>
      <c r="F16" s="31"/>
    </row>
    <row r="17" spans="2:6" s="29" customFormat="1" ht="12.75">
      <c r="B17" s="31" t="s">
        <v>4</v>
      </c>
      <c r="C17" s="31" t="s">
        <v>5</v>
      </c>
      <c r="D17" s="31" t="s">
        <v>80</v>
      </c>
      <c r="E17" s="31" t="s">
        <v>79</v>
      </c>
      <c r="F17" s="31"/>
    </row>
    <row r="18" spans="2:6" s="29" customFormat="1" ht="12.75">
      <c r="B18" s="31" t="s">
        <v>78</v>
      </c>
      <c r="C18" s="31" t="s">
        <v>78</v>
      </c>
      <c r="D18" s="31" t="s">
        <v>78</v>
      </c>
      <c r="E18" s="31" t="s">
        <v>78</v>
      </c>
      <c r="F18" s="31"/>
    </row>
    <row r="19" ht="25.5">
      <c r="A19" s="30" t="s">
        <v>111</v>
      </c>
    </row>
    <row r="20" spans="1:5" ht="16.5" customHeight="1">
      <c r="A20" s="33" t="s">
        <v>93</v>
      </c>
      <c r="B20" s="1">
        <v>60000</v>
      </c>
      <c r="C20" s="1">
        <v>856</v>
      </c>
      <c r="D20" s="1">
        <v>-40112</v>
      </c>
      <c r="E20" s="77">
        <v>20744</v>
      </c>
    </row>
    <row r="21" spans="1:5" ht="16.5" customHeight="1">
      <c r="A21" s="33" t="s">
        <v>126</v>
      </c>
      <c r="B21" s="1">
        <v>0</v>
      </c>
      <c r="C21" s="1">
        <v>0</v>
      </c>
      <c r="D21" s="1">
        <v>99</v>
      </c>
      <c r="E21" s="77">
        <v>99</v>
      </c>
    </row>
    <row r="22" spans="1:6" ht="16.5" customHeight="1" thickBot="1">
      <c r="A22" s="33" t="s">
        <v>112</v>
      </c>
      <c r="B22" s="78">
        <f>+B20-B21</f>
        <v>60000</v>
      </c>
      <c r="C22" s="78">
        <f>+C20-C21</f>
        <v>856</v>
      </c>
      <c r="D22" s="78">
        <f>+D20+D21</f>
        <v>-40013</v>
      </c>
      <c r="E22" s="78">
        <f>+E20+E21</f>
        <v>20843</v>
      </c>
      <c r="F22" s="36"/>
    </row>
    <row r="23" ht="13.5" thickTop="1"/>
  </sheetData>
  <sheetProtection password="E7B9" sheet="1" objects="1" scenarios="1"/>
  <printOptions/>
  <pageMargins left="0.75" right="0.75" top="1" bottom="1" header="0.5" footer="0.5"/>
  <pageSetup horizontalDpi="600" verticalDpi="600" orientation="portrait" paperSize="9" r:id="rId2"/>
  <headerFooter alignWithMargins="0">
    <oddFooter>&amp;CPage 4</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I78"/>
  <sheetViews>
    <sheetView workbookViewId="0" topLeftCell="A1">
      <selection activeCell="K23" sqref="K23"/>
    </sheetView>
  </sheetViews>
  <sheetFormatPr defaultColWidth="9.140625" defaultRowHeight="12.75"/>
  <cols>
    <col min="1" max="1" width="52.57421875" style="2" customWidth="1"/>
    <col min="2" max="2" width="2.421875" style="2" customWidth="1"/>
    <col min="3" max="3" width="13.7109375" style="4" customWidth="1"/>
    <col min="4" max="4" width="1.7109375" style="2" customWidth="1"/>
    <col min="5" max="5" width="15.140625" style="2" bestFit="1" customWidth="1"/>
    <col min="6" max="6" width="1.57421875" style="2" customWidth="1"/>
    <col min="7" max="8" width="9.140625" style="2" customWidth="1"/>
    <col min="9" max="9" width="9.57421875" style="2" customWidth="1"/>
    <col min="10" max="16384" width="9.140625" style="2" customWidth="1"/>
  </cols>
  <sheetData>
    <row r="1" ht="12.75">
      <c r="A1" s="10" t="s">
        <v>1</v>
      </c>
    </row>
    <row r="2" ht="12.75">
      <c r="A2" s="10" t="s">
        <v>92</v>
      </c>
    </row>
    <row r="4" ht="12.75">
      <c r="A4" s="29" t="s">
        <v>124</v>
      </c>
    </row>
    <row r="5" spans="1:5" ht="4.5" customHeight="1">
      <c r="A5" s="12"/>
      <c r="C5" s="3"/>
      <c r="E5" s="3"/>
    </row>
    <row r="6" spans="1:5" ht="12.75">
      <c r="A6" s="12"/>
      <c r="C6" s="9" t="s">
        <v>77</v>
      </c>
      <c r="D6" s="9"/>
      <c r="E6" s="9" t="s">
        <v>77</v>
      </c>
    </row>
    <row r="7" spans="1:5" ht="12.75">
      <c r="A7" s="12"/>
      <c r="C7" s="9" t="s">
        <v>22</v>
      </c>
      <c r="D7" s="10"/>
      <c r="E7" s="9" t="s">
        <v>23</v>
      </c>
    </row>
    <row r="8" spans="1:5" ht="12.75">
      <c r="A8" s="12"/>
      <c r="C8" s="9" t="s">
        <v>19</v>
      </c>
      <c r="D8" s="10"/>
      <c r="E8" s="9" t="s">
        <v>18</v>
      </c>
    </row>
    <row r="9" spans="1:5" ht="12.75">
      <c r="A9" s="12"/>
      <c r="C9" s="9" t="s">
        <v>58</v>
      </c>
      <c r="D9" s="10"/>
      <c r="E9" s="9" t="s">
        <v>57</v>
      </c>
    </row>
    <row r="10" spans="1:5" ht="12.75">
      <c r="A10" s="12"/>
      <c r="B10" s="12"/>
      <c r="C10" s="27" t="s">
        <v>104</v>
      </c>
      <c r="D10" s="28"/>
      <c r="E10" s="27" t="s">
        <v>97</v>
      </c>
    </row>
    <row r="11" spans="1:5" ht="12.75">
      <c r="A11" s="12"/>
      <c r="C11" s="9" t="s">
        <v>17</v>
      </c>
      <c r="D11" s="9"/>
      <c r="E11" s="9" t="s">
        <v>17</v>
      </c>
    </row>
    <row r="12" spans="1:3" ht="11.25">
      <c r="A12" s="12"/>
      <c r="C12" s="2"/>
    </row>
    <row r="13" spans="1:9" ht="13.5">
      <c r="A13" s="22" t="s">
        <v>76</v>
      </c>
      <c r="B13" s="24"/>
      <c r="C13" s="70"/>
      <c r="D13" s="4"/>
      <c r="E13" s="70"/>
      <c r="I13" s="20"/>
    </row>
    <row r="14" spans="1:9" ht="11.25">
      <c r="A14" s="26"/>
      <c r="B14" s="24"/>
      <c r="C14" s="70"/>
      <c r="D14" s="4"/>
      <c r="E14" s="70"/>
      <c r="I14" s="20"/>
    </row>
    <row r="15" spans="1:9" ht="13.5">
      <c r="A15" s="21" t="s">
        <v>100</v>
      </c>
      <c r="B15" s="24"/>
      <c r="C15" s="19">
        <f>'[1]IS'!F39</f>
        <v>42</v>
      </c>
      <c r="D15" s="18"/>
      <c r="E15" s="19">
        <v>148</v>
      </c>
      <c r="I15" s="20"/>
    </row>
    <row r="16" spans="1:9" ht="12">
      <c r="A16" s="24"/>
      <c r="B16" s="24"/>
      <c r="C16" s="19"/>
      <c r="D16" s="18"/>
      <c r="E16" s="19"/>
      <c r="I16" s="20"/>
    </row>
    <row r="17" spans="1:9" ht="13.5">
      <c r="A17" s="21" t="s">
        <v>75</v>
      </c>
      <c r="B17" s="24"/>
      <c r="C17" s="19"/>
      <c r="D17" s="18"/>
      <c r="E17" s="19"/>
      <c r="I17" s="20"/>
    </row>
    <row r="18" spans="1:9" ht="13.5">
      <c r="A18" s="21" t="s">
        <v>98</v>
      </c>
      <c r="B18" s="24"/>
      <c r="C18" s="19">
        <v>0</v>
      </c>
      <c r="D18" s="18"/>
      <c r="E18" s="19">
        <v>91</v>
      </c>
      <c r="I18" s="20"/>
    </row>
    <row r="19" spans="1:9" ht="13.5">
      <c r="A19" s="21" t="s">
        <v>6</v>
      </c>
      <c r="B19" s="24"/>
      <c r="C19" s="19">
        <f>+'[1]BS'!F14-'[1]BS'!D14</f>
        <v>381</v>
      </c>
      <c r="D19" s="18"/>
      <c r="E19" s="19">
        <v>2117</v>
      </c>
      <c r="G19" s="32"/>
      <c r="H19" s="32"/>
      <c r="I19" s="20"/>
    </row>
    <row r="20" spans="1:9" ht="13.5">
      <c r="A20" s="21" t="s">
        <v>74</v>
      </c>
      <c r="B20" s="24"/>
      <c r="C20" s="19">
        <f>+'[1]BS'!F16-'[1]BS'!D16</f>
        <v>32</v>
      </c>
      <c r="D20" s="18"/>
      <c r="E20" s="19">
        <v>122</v>
      </c>
      <c r="I20" s="20"/>
    </row>
    <row r="21" spans="1:5" ht="13.5">
      <c r="A21" s="71" t="s">
        <v>106</v>
      </c>
      <c r="C21" s="19">
        <v>0</v>
      </c>
      <c r="D21" s="18"/>
      <c r="E21" s="19">
        <v>50</v>
      </c>
    </row>
    <row r="22" spans="1:5" ht="13.5">
      <c r="A22" s="71" t="s">
        <v>107</v>
      </c>
      <c r="C22" s="19">
        <v>0</v>
      </c>
      <c r="D22" s="18"/>
      <c r="E22" s="19">
        <v>23</v>
      </c>
    </row>
    <row r="23" spans="1:9" ht="13.5">
      <c r="A23" s="21" t="s">
        <v>73</v>
      </c>
      <c r="B23" s="24"/>
      <c r="C23" s="72">
        <f>-'[1]IS'!F27</f>
        <v>145</v>
      </c>
      <c r="D23" s="18"/>
      <c r="E23" s="72">
        <v>481</v>
      </c>
      <c r="I23" s="20"/>
    </row>
    <row r="24" spans="1:9" ht="13.5">
      <c r="A24" s="21" t="s">
        <v>118</v>
      </c>
      <c r="B24" s="24"/>
      <c r="C24" s="19">
        <f>SUM(C15:C23)</f>
        <v>600</v>
      </c>
      <c r="D24" s="18"/>
      <c r="E24" s="19">
        <f>SUM(E15:E23)</f>
        <v>3032</v>
      </c>
      <c r="I24" s="20"/>
    </row>
    <row r="25" spans="1:9" ht="12">
      <c r="A25" s="24"/>
      <c r="B25" s="24"/>
      <c r="C25" s="19"/>
      <c r="D25" s="18"/>
      <c r="E25" s="19"/>
      <c r="I25" s="20"/>
    </row>
    <row r="26" spans="1:9" ht="13.5">
      <c r="A26" s="21" t="s">
        <v>119</v>
      </c>
      <c r="B26" s="24"/>
      <c r="C26" s="19">
        <f>-'[1]BS'!D19+'[1]BS'!F19</f>
        <v>-760</v>
      </c>
      <c r="D26" s="18"/>
      <c r="E26" s="19">
        <v>-74</v>
      </c>
      <c r="I26" s="20"/>
    </row>
    <row r="27" spans="1:9" ht="13.5">
      <c r="A27" s="21" t="s">
        <v>120</v>
      </c>
      <c r="B27" s="24"/>
      <c r="C27" s="19">
        <f>+'[1]BS'!F20+'[1]BS'!F21-'[1]BS'!D20-'[1]BS'!D21-C18</f>
        <v>765</v>
      </c>
      <c r="D27" s="18"/>
      <c r="E27" s="19">
        <v>2321</v>
      </c>
      <c r="I27" s="20"/>
    </row>
    <row r="28" spans="1:9" ht="13.5">
      <c r="A28" s="21" t="s">
        <v>121</v>
      </c>
      <c r="B28" s="24"/>
      <c r="C28" s="72">
        <f>-'[1]BS'!F34-'[1]BS'!F40-'[1]BS'!F41-'[1]BS'!F42+'[1]BS'!D34+'[1]BS'!D40+'[1]BS'!D41+'[1]BS'!D42-'[1]BS'!F47+'[1]BS'!D47</f>
        <v>-727</v>
      </c>
      <c r="D28" s="18"/>
      <c r="E28" s="72">
        <v>-3640</v>
      </c>
      <c r="I28" s="20"/>
    </row>
    <row r="29" spans="1:9" ht="13.5">
      <c r="A29" s="21" t="s">
        <v>8</v>
      </c>
      <c r="B29" s="24"/>
      <c r="C29" s="19">
        <f>SUM(C24:C28)</f>
        <v>-122</v>
      </c>
      <c r="D29" s="18"/>
      <c r="E29" s="19">
        <f>SUM(E24:E28)</f>
        <v>1639</v>
      </c>
      <c r="I29" s="20"/>
    </row>
    <row r="30" spans="1:9" ht="13.5">
      <c r="A30" s="21"/>
      <c r="B30" s="24"/>
      <c r="C30" s="17"/>
      <c r="D30" s="17"/>
      <c r="E30" s="17"/>
      <c r="I30" s="20"/>
    </row>
    <row r="31" spans="1:9" ht="13.5">
      <c r="A31" s="21" t="s">
        <v>72</v>
      </c>
      <c r="B31" s="24"/>
      <c r="C31" s="72">
        <f>+'[1]IS'!F27</f>
        <v>-145</v>
      </c>
      <c r="D31" s="18"/>
      <c r="E31" s="72">
        <v>-482</v>
      </c>
      <c r="I31" s="20"/>
    </row>
    <row r="32" spans="1:9" ht="13.5">
      <c r="A32" s="22" t="s">
        <v>129</v>
      </c>
      <c r="B32" s="24"/>
      <c r="C32" s="19">
        <f>SUM(C29:C31)</f>
        <v>-267</v>
      </c>
      <c r="D32" s="18"/>
      <c r="E32" s="19">
        <f>SUM(E29:E31)</f>
        <v>1157</v>
      </c>
      <c r="I32" s="20"/>
    </row>
    <row r="33" spans="2:9" ht="12">
      <c r="B33" s="24"/>
      <c r="C33" s="19"/>
      <c r="D33" s="18"/>
      <c r="E33" s="19"/>
      <c r="I33" s="20"/>
    </row>
    <row r="34" spans="1:9" ht="13.5">
      <c r="A34" s="21"/>
      <c r="B34" s="24"/>
      <c r="C34" s="19"/>
      <c r="D34" s="18"/>
      <c r="E34" s="19"/>
      <c r="I34" s="20"/>
    </row>
    <row r="35" spans="1:9" ht="13.5">
      <c r="A35" s="22" t="s">
        <v>71</v>
      </c>
      <c r="B35" s="24"/>
      <c r="C35" s="19"/>
      <c r="D35" s="18"/>
      <c r="E35" s="19"/>
      <c r="I35" s="20"/>
    </row>
    <row r="36" spans="1:9" ht="13.5">
      <c r="A36" s="21" t="s">
        <v>9</v>
      </c>
      <c r="B36" s="24"/>
      <c r="C36" s="73">
        <v>0</v>
      </c>
      <c r="D36" s="18"/>
      <c r="E36" s="73">
        <v>-100</v>
      </c>
      <c r="I36" s="20"/>
    </row>
    <row r="37" spans="1:9" ht="13.5">
      <c r="A37" s="25" t="s">
        <v>70</v>
      </c>
      <c r="B37" s="24"/>
      <c r="C37" s="19">
        <f>+C36</f>
        <v>0</v>
      </c>
      <c r="D37" s="74"/>
      <c r="E37" s="19">
        <f>SUM(E36)</f>
        <v>-100</v>
      </c>
      <c r="I37" s="20"/>
    </row>
    <row r="38" spans="1:9" ht="13.5">
      <c r="A38" s="25"/>
      <c r="B38" s="24"/>
      <c r="C38" s="19"/>
      <c r="D38" s="74"/>
      <c r="E38" s="19"/>
      <c r="I38" s="20"/>
    </row>
    <row r="39" spans="1:9" ht="13.5">
      <c r="A39" s="22" t="s">
        <v>69</v>
      </c>
      <c r="B39" s="24"/>
      <c r="C39" s="19"/>
      <c r="D39" s="74"/>
      <c r="E39" s="19"/>
      <c r="I39" s="20"/>
    </row>
    <row r="40" spans="1:9" ht="13.5">
      <c r="A40" s="21" t="s">
        <v>127</v>
      </c>
      <c r="B40" s="24"/>
      <c r="C40" s="73">
        <f>+'[1]BS'!D35+'[1]BS'!D36+'[1]BS'!D43+'[1]BS'!D44+'[1]BS'!D45-'[1]BS'!F35-'[1]BS'!F36-'[1]BS'!F43-'[1]BS'!F44-'[1]BS'!F45</f>
        <v>-245</v>
      </c>
      <c r="D40" s="74"/>
      <c r="E40" s="73">
        <v>-883</v>
      </c>
      <c r="I40" s="20"/>
    </row>
    <row r="41" spans="1:9" ht="13.5">
      <c r="A41" s="22" t="s">
        <v>68</v>
      </c>
      <c r="B41" s="24"/>
      <c r="C41" s="72">
        <f>SUM(C40:C40)</f>
        <v>-245</v>
      </c>
      <c r="D41" s="74"/>
      <c r="E41" s="72">
        <f>SUM(E40:E40)</f>
        <v>-883</v>
      </c>
      <c r="I41" s="20"/>
    </row>
    <row r="42" spans="1:9" ht="13.5">
      <c r="A42" s="22" t="s">
        <v>128</v>
      </c>
      <c r="B42" s="24"/>
      <c r="C42" s="19">
        <f>SUM(C32+C37+C41)</f>
        <v>-512</v>
      </c>
      <c r="D42" s="74"/>
      <c r="E42" s="19">
        <f>SUM(E32+E37+E41)</f>
        <v>174</v>
      </c>
      <c r="I42" s="20"/>
    </row>
    <row r="43" spans="1:9" ht="13.5">
      <c r="A43" s="22" t="s">
        <v>67</v>
      </c>
      <c r="B43" s="24"/>
      <c r="C43" s="19">
        <v>-1254</v>
      </c>
      <c r="D43" s="74"/>
      <c r="E43" s="19">
        <v>-1429</v>
      </c>
      <c r="I43" s="20"/>
    </row>
    <row r="44" spans="1:9" ht="14.25" thickBot="1">
      <c r="A44" s="22" t="s">
        <v>66</v>
      </c>
      <c r="B44" s="24"/>
      <c r="C44" s="75">
        <f>SUM(C42:C43)</f>
        <v>-1766</v>
      </c>
      <c r="D44" s="74"/>
      <c r="E44" s="75">
        <f>SUM(E42:E43)</f>
        <v>-1255</v>
      </c>
      <c r="I44" s="20"/>
    </row>
    <row r="45" spans="1:9" ht="14.25" thickTop="1">
      <c r="A45" s="21"/>
      <c r="B45" s="24"/>
      <c r="C45" s="19"/>
      <c r="D45" s="74"/>
      <c r="E45" s="19"/>
      <c r="I45" s="20"/>
    </row>
    <row r="46" spans="1:9" ht="12">
      <c r="A46" s="23"/>
      <c r="C46" s="19"/>
      <c r="D46" s="17"/>
      <c r="E46" s="19"/>
      <c r="I46" s="20"/>
    </row>
    <row r="47" spans="1:9" ht="13.5">
      <c r="A47" s="22" t="s">
        <v>65</v>
      </c>
      <c r="C47" s="19"/>
      <c r="D47" s="17"/>
      <c r="E47" s="19"/>
      <c r="I47" s="20"/>
    </row>
    <row r="48" spans="1:9" ht="13.5">
      <c r="A48" s="22"/>
      <c r="C48" s="19"/>
      <c r="D48" s="17"/>
      <c r="E48" s="19"/>
      <c r="I48" s="20"/>
    </row>
    <row r="49" spans="1:9" ht="13.5">
      <c r="A49" s="21" t="s">
        <v>48</v>
      </c>
      <c r="C49" s="19">
        <f>+'[1]BS'!D22</f>
        <v>268</v>
      </c>
      <c r="D49" s="17"/>
      <c r="E49" s="19">
        <v>235</v>
      </c>
      <c r="I49" s="20"/>
    </row>
    <row r="50" spans="1:9" ht="13.5">
      <c r="A50" s="21" t="s">
        <v>35</v>
      </c>
      <c r="C50" s="19">
        <f>-'[1]BS'!D46</f>
        <v>-2034</v>
      </c>
      <c r="D50" s="17"/>
      <c r="E50" s="19">
        <v>-1490</v>
      </c>
      <c r="G50" s="6"/>
      <c r="I50" s="20"/>
    </row>
    <row r="51" spans="3:9" ht="12">
      <c r="C51" s="19"/>
      <c r="D51" s="17"/>
      <c r="E51" s="19"/>
      <c r="I51" s="20"/>
    </row>
    <row r="52" spans="1:9" ht="12.75" thickBot="1">
      <c r="A52" s="12"/>
      <c r="C52" s="76">
        <f>SUM(C49:C51)</f>
        <v>-1766</v>
      </c>
      <c r="D52" s="17"/>
      <c r="E52" s="76">
        <f>SUM(E49:E51)</f>
        <v>-1255</v>
      </c>
      <c r="I52" s="20"/>
    </row>
    <row r="53" spans="3:5" ht="12.75" thickTop="1">
      <c r="C53" s="19"/>
      <c r="D53" s="17"/>
      <c r="E53" s="19"/>
    </row>
    <row r="54" spans="3:5" ht="12">
      <c r="C54" s="18"/>
      <c r="D54" s="17"/>
      <c r="E54" s="17"/>
    </row>
    <row r="55" spans="3:5" ht="12">
      <c r="C55" s="18"/>
      <c r="D55" s="17"/>
      <c r="E55" s="17"/>
    </row>
    <row r="56" spans="3:5" ht="12">
      <c r="C56" s="18"/>
      <c r="D56" s="17"/>
      <c r="E56" s="17"/>
    </row>
    <row r="57" spans="3:5" ht="12">
      <c r="C57" s="18"/>
      <c r="D57" s="17"/>
      <c r="E57" s="17"/>
    </row>
    <row r="58" spans="3:5" ht="12">
      <c r="C58" s="18"/>
      <c r="D58" s="17"/>
      <c r="E58" s="17"/>
    </row>
    <row r="59" spans="3:5" ht="12">
      <c r="C59" s="18">
        <f>+C44-C52</f>
        <v>0</v>
      </c>
      <c r="D59" s="17"/>
      <c r="E59" s="17"/>
    </row>
    <row r="60" spans="3:5" ht="12">
      <c r="C60" s="18"/>
      <c r="D60" s="17"/>
      <c r="E60" s="17"/>
    </row>
    <row r="61" spans="3:5" ht="12">
      <c r="C61" s="18"/>
      <c r="D61" s="17"/>
      <c r="E61" s="17"/>
    </row>
    <row r="62" spans="3:5" ht="12">
      <c r="C62" s="18"/>
      <c r="D62" s="17"/>
      <c r="E62" s="17"/>
    </row>
    <row r="63" spans="3:5" ht="12">
      <c r="C63" s="18"/>
      <c r="D63" s="17"/>
      <c r="E63" s="17"/>
    </row>
    <row r="64" spans="3:5" ht="12">
      <c r="C64" s="18"/>
      <c r="D64" s="17"/>
      <c r="E64" s="17"/>
    </row>
    <row r="65" spans="3:5" ht="12">
      <c r="C65" s="18"/>
      <c r="D65" s="17"/>
      <c r="E65" s="17"/>
    </row>
    <row r="66" spans="3:5" ht="12">
      <c r="C66" s="18"/>
      <c r="D66" s="17"/>
      <c r="E66" s="17"/>
    </row>
    <row r="67" spans="3:5" ht="12">
      <c r="C67" s="18"/>
      <c r="D67" s="17"/>
      <c r="E67" s="17"/>
    </row>
    <row r="68" spans="3:5" ht="12">
      <c r="C68" s="18"/>
      <c r="D68" s="17"/>
      <c r="E68" s="17"/>
    </row>
    <row r="69" spans="3:5" ht="12">
      <c r="C69" s="18"/>
      <c r="D69" s="17"/>
      <c r="E69" s="17"/>
    </row>
    <row r="70" spans="3:5" ht="12">
      <c r="C70" s="18"/>
      <c r="D70" s="17"/>
      <c r="E70" s="17"/>
    </row>
    <row r="71" spans="3:5" ht="12">
      <c r="C71" s="18"/>
      <c r="D71" s="17"/>
      <c r="E71" s="17"/>
    </row>
    <row r="72" spans="3:5" ht="12">
      <c r="C72" s="18"/>
      <c r="D72" s="17"/>
      <c r="E72" s="17"/>
    </row>
    <row r="73" spans="3:5" ht="12">
      <c r="C73" s="18"/>
      <c r="D73" s="17"/>
      <c r="E73" s="17"/>
    </row>
    <row r="74" spans="3:5" ht="12">
      <c r="C74" s="18"/>
      <c r="D74" s="17"/>
      <c r="E74" s="17"/>
    </row>
    <row r="75" spans="3:5" ht="12">
      <c r="C75" s="18"/>
      <c r="D75" s="17"/>
      <c r="E75" s="17"/>
    </row>
    <row r="76" spans="3:5" ht="12">
      <c r="C76" s="18"/>
      <c r="D76" s="17"/>
      <c r="E76" s="17"/>
    </row>
    <row r="77" spans="3:5" ht="12">
      <c r="C77" s="18"/>
      <c r="D77" s="17"/>
      <c r="E77" s="17"/>
    </row>
    <row r="78" spans="3:5" ht="12">
      <c r="C78" s="18"/>
      <c r="D78" s="17"/>
      <c r="E78" s="17"/>
    </row>
  </sheetData>
  <sheetProtection password="E7B9" sheet="1" objects="1" scenarios="1"/>
  <printOptions/>
  <pageMargins left="0.75" right="0.75" top="0.78" bottom="0.93" header="0.5" footer="0.5"/>
  <pageSetup fitToHeight="1" fitToWidth="1" horizontalDpi="600" verticalDpi="600" orientation="portrait" paperSize="9" r:id="rId2"/>
  <headerFooter alignWithMargins="0">
    <oddFooter>&amp;CPage 3
</oddFooter>
  </headerFooter>
  <drawing r:id="rId1"/>
</worksheet>
</file>

<file path=xl/worksheets/sheet5.xml><?xml version="1.0" encoding="utf-8"?>
<worksheet xmlns="http://schemas.openxmlformats.org/spreadsheetml/2006/main" xmlns:r="http://schemas.openxmlformats.org/officeDocument/2006/relationships">
  <dimension ref="A1:G214"/>
  <sheetViews>
    <sheetView workbookViewId="0" topLeftCell="A181">
      <selection activeCell="D195" sqref="D195"/>
    </sheetView>
  </sheetViews>
  <sheetFormatPr defaultColWidth="9.140625" defaultRowHeight="12.75"/>
  <cols>
    <col min="1" max="1" width="13.421875" style="33" customWidth="1"/>
    <col min="2" max="2" width="14.421875" style="33" customWidth="1"/>
    <col min="3" max="3" width="14.7109375" style="33" customWidth="1"/>
    <col min="4" max="5" width="14.57421875" style="33" customWidth="1"/>
    <col min="6" max="6" width="16.00390625" style="33" customWidth="1"/>
    <col min="7" max="7" width="9.140625" style="33" customWidth="1"/>
    <col min="8" max="8" width="0.9921875" style="33" customWidth="1"/>
    <col min="9" max="16384" width="9.140625" style="33" customWidth="1"/>
  </cols>
  <sheetData>
    <row r="1" ht="12.75">
      <c r="A1" s="10" t="s">
        <v>1</v>
      </c>
    </row>
    <row r="2" ht="12.75">
      <c r="A2" s="10" t="s">
        <v>92</v>
      </c>
    </row>
    <row r="4" ht="15">
      <c r="A4" s="40" t="s">
        <v>82</v>
      </c>
    </row>
    <row r="51" ht="14.25" customHeight="1"/>
    <row r="52" ht="22.5" customHeight="1"/>
    <row r="56" ht="19.5" customHeight="1"/>
    <row r="58" ht="20.25" customHeight="1"/>
    <row r="60" ht="24" customHeight="1"/>
    <row r="69" ht="23.25" customHeight="1"/>
    <row r="71" ht="9.75" customHeight="1"/>
    <row r="72" ht="8.25" customHeight="1"/>
    <row r="110" ht="12.75">
      <c r="G110" s="83"/>
    </row>
    <row r="194" ht="12.75">
      <c r="A194" s="33" t="s">
        <v>113</v>
      </c>
    </row>
    <row r="195" spans="4:6" ht="12.75">
      <c r="D195" s="41" t="s">
        <v>83</v>
      </c>
      <c r="E195" s="41" t="s">
        <v>84</v>
      </c>
      <c r="F195" s="41" t="s">
        <v>79</v>
      </c>
    </row>
    <row r="196" spans="4:6" ht="12.75">
      <c r="D196" s="41" t="s">
        <v>78</v>
      </c>
      <c r="E196" s="41" t="s">
        <v>78</v>
      </c>
      <c r="F196" s="41" t="s">
        <v>78</v>
      </c>
    </row>
    <row r="198" ht="12.75">
      <c r="A198" s="33" t="s">
        <v>95</v>
      </c>
    </row>
    <row r="199" spans="2:6" ht="12.75">
      <c r="B199" s="33" t="s">
        <v>85</v>
      </c>
      <c r="D199" s="1">
        <f>+'[1]BS'!D41</f>
        <v>7093</v>
      </c>
      <c r="E199" s="1">
        <v>0</v>
      </c>
      <c r="F199" s="1">
        <f>+D199</f>
        <v>7093</v>
      </c>
    </row>
    <row r="200" spans="2:6" ht="12.75">
      <c r="B200" s="33" t="s">
        <v>86</v>
      </c>
      <c r="D200" s="1">
        <f>+'[1]BS'!D45</f>
        <v>825</v>
      </c>
      <c r="E200" s="1">
        <v>0</v>
      </c>
      <c r="F200" s="1">
        <f>+D200</f>
        <v>825</v>
      </c>
    </row>
    <row r="201" spans="2:6" ht="12.75" hidden="1">
      <c r="B201" s="33" t="s">
        <v>87</v>
      </c>
      <c r="D201" s="1">
        <f>+'[1]BS'!D43</f>
        <v>0</v>
      </c>
      <c r="E201" s="1">
        <v>0</v>
      </c>
      <c r="F201" s="1">
        <f>+D201</f>
        <v>0</v>
      </c>
    </row>
    <row r="202" spans="2:6" ht="12.75">
      <c r="B202" s="33" t="s">
        <v>88</v>
      </c>
      <c r="D202" s="1">
        <f>+'[1]BS'!D44</f>
        <v>231</v>
      </c>
      <c r="E202" s="1">
        <v>0</v>
      </c>
      <c r="F202" s="1">
        <f>+D202</f>
        <v>231</v>
      </c>
    </row>
    <row r="203" spans="2:6" ht="12.75">
      <c r="B203" s="33" t="s">
        <v>89</v>
      </c>
      <c r="D203" s="1">
        <f>+'[1]BS'!D46</f>
        <v>2034</v>
      </c>
      <c r="E203" s="1">
        <v>0</v>
      </c>
      <c r="F203" s="1">
        <f>+D203</f>
        <v>2034</v>
      </c>
    </row>
    <row r="204" spans="4:6" ht="12.75">
      <c r="D204" s="42">
        <f>SUM(D199:D203)</f>
        <v>10183</v>
      </c>
      <c r="E204" s="42">
        <v>0</v>
      </c>
      <c r="F204" s="42">
        <f>SUM(F199:F203)</f>
        <v>10183</v>
      </c>
    </row>
    <row r="205" spans="4:6" ht="12.75">
      <c r="D205" s="1"/>
      <c r="E205" s="1"/>
      <c r="F205" s="1"/>
    </row>
    <row r="206" spans="4:6" ht="12.75">
      <c r="D206" s="1"/>
      <c r="E206" s="1"/>
      <c r="F206" s="1"/>
    </row>
    <row r="207" spans="1:6" ht="12.75">
      <c r="A207" s="33" t="s">
        <v>94</v>
      </c>
      <c r="D207" s="1"/>
      <c r="E207" s="1"/>
      <c r="F207" s="1"/>
    </row>
    <row r="208" spans="2:6" ht="12.75">
      <c r="B208" s="33" t="s">
        <v>86</v>
      </c>
      <c r="D208" s="1">
        <f>+'[1]BS'!D36</f>
        <v>891</v>
      </c>
      <c r="E208" s="1">
        <v>0</v>
      </c>
      <c r="F208" s="1">
        <f>+D208</f>
        <v>891</v>
      </c>
    </row>
    <row r="209" spans="2:6" ht="12.75" hidden="1">
      <c r="B209" s="33" t="s">
        <v>87</v>
      </c>
      <c r="D209" s="1">
        <v>0</v>
      </c>
      <c r="E209" s="1">
        <v>0</v>
      </c>
      <c r="F209" s="1">
        <v>0</v>
      </c>
    </row>
    <row r="210" spans="2:6" ht="12.75">
      <c r="B210" s="33" t="s">
        <v>88</v>
      </c>
      <c r="D210" s="1">
        <f>+'[1]BS'!D35</f>
        <v>214</v>
      </c>
      <c r="E210" s="1">
        <v>0</v>
      </c>
      <c r="F210" s="1">
        <f>+D210</f>
        <v>214</v>
      </c>
    </row>
    <row r="211" spans="4:6" ht="12.75">
      <c r="D211" s="42">
        <f>SUM(D208:D210)</f>
        <v>1105</v>
      </c>
      <c r="E211" s="42">
        <v>0</v>
      </c>
      <c r="F211" s="42">
        <f>SUM(F208:F210)</f>
        <v>1105</v>
      </c>
    </row>
    <row r="212" spans="2:6" ht="13.5" thickBot="1">
      <c r="B212" s="33" t="s">
        <v>79</v>
      </c>
      <c r="D212" s="79">
        <f>D204+D211</f>
        <v>11288</v>
      </c>
      <c r="E212" s="79">
        <v>0</v>
      </c>
      <c r="F212" s="79">
        <f>F204+F211</f>
        <v>11288</v>
      </c>
    </row>
    <row r="213" spans="4:6" ht="13.5" thickTop="1">
      <c r="D213" s="47"/>
      <c r="E213" s="48"/>
      <c r="F213" s="47"/>
    </row>
    <row r="214" spans="4:6" ht="12.75">
      <c r="D214" s="47"/>
      <c r="E214" s="48"/>
      <c r="F214" s="47"/>
    </row>
  </sheetData>
  <sheetProtection password="E7B9" sheet="1" objects="1" scenarios="1"/>
  <printOptions/>
  <pageMargins left="0.4" right="0.52" top="0.83" bottom="1.06" header="0.5" footer="0.5"/>
  <pageSetup horizontalDpi="600" verticalDpi="600" orientation="portrait" paperSize="9" scale="90" r:id="rId2"/>
  <headerFooter alignWithMargins="0">
    <oddFooter>&amp;CPage &amp;P&amp;R&amp;A</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PARTNER2</cp:lastModifiedBy>
  <cp:lastPrinted>2010-05-26T02:54:50Z</cp:lastPrinted>
  <dcterms:created xsi:type="dcterms:W3CDTF">1996-10-14T23:33:28Z</dcterms:created>
  <dcterms:modified xsi:type="dcterms:W3CDTF">2010-05-26T03:05:39Z</dcterms:modified>
  <cp:category/>
  <cp:version/>
  <cp:contentType/>
  <cp:contentStatus/>
</cp:coreProperties>
</file>